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3110"/>
  </bookViews>
  <sheets>
    <sheet name="План 2021-2022" sheetId="1" r:id="rId1"/>
    <sheet name="Форма отчета" sheetId="2" r:id="rId2"/>
  </sheets>
  <calcPr calcId="144525"/>
</workbook>
</file>

<file path=xl/calcChain.xml><?xml version="1.0" encoding="utf-8"?>
<calcChain xmlns="http://schemas.openxmlformats.org/spreadsheetml/2006/main">
  <c r="G43" i="1" l="1"/>
  <c r="F43" i="1"/>
  <c r="G30" i="1"/>
  <c r="F30" i="1"/>
  <c r="G21" i="1"/>
  <c r="G44" i="1" s="1"/>
  <c r="F21" i="1"/>
  <c r="F44" i="1" s="1"/>
  <c r="F201" i="1" l="1"/>
  <c r="G171" i="1" l="1"/>
  <c r="F171" i="1"/>
</calcChain>
</file>

<file path=xl/sharedStrings.xml><?xml version="1.0" encoding="utf-8"?>
<sst xmlns="http://schemas.openxmlformats.org/spreadsheetml/2006/main" count="533" uniqueCount="323">
  <si>
    <t>№ п/п</t>
  </si>
  <si>
    <t>Наименование объекта</t>
  </si>
  <si>
    <t>Содержание мероприятия</t>
  </si>
  <si>
    <t>Объем</t>
  </si>
  <si>
    <t>Срок выполнения</t>
  </si>
  <si>
    <t xml:space="preserve">Финансирование, т.р.,   </t>
  </si>
  <si>
    <t>Ответственный</t>
  </si>
  <si>
    <t>план, без НДС</t>
  </si>
  <si>
    <t>план, с НДС</t>
  </si>
  <si>
    <t>Источник финансирования</t>
  </si>
  <si>
    <t>в том числе:</t>
  </si>
  <si>
    <t>май-август</t>
  </si>
  <si>
    <t>IV</t>
  </si>
  <si>
    <t>Жилищный фонд</t>
  </si>
  <si>
    <t>ООО "Ваш Управдом Плюс"</t>
  </si>
  <si>
    <t>ООО "Тройка"</t>
  </si>
  <si>
    <t>Итого по жилому фонду ООО "Ваш Управдом Плюс"</t>
  </si>
  <si>
    <t>План</t>
  </si>
  <si>
    <t>Факт</t>
  </si>
  <si>
    <t>к постановлению администрации</t>
  </si>
  <si>
    <t>города Бородино</t>
  </si>
  <si>
    <t>Приложение 2</t>
  </si>
  <si>
    <t>Приложение 1</t>
  </si>
  <si>
    <t>Финансирование, тыс.руб.</t>
  </si>
  <si>
    <t>Примечание</t>
  </si>
  <si>
    <t>% выполнения</t>
  </si>
  <si>
    <t>от___________2022 г. №_________</t>
  </si>
  <si>
    <t>План-график мероприятий по подготовке объектов коммунального комплекса, жилищного фонда и систем жизнеобеспечения населения города Бородино к работе в зимних условиях 2022-2023 годов</t>
  </si>
  <si>
    <t>ул. Нагорная, 45; ул. Октябрьская, 52; ул. Октябрьская, 56; м-н Победы, 5</t>
  </si>
  <si>
    <t>Замена запорной арматуры на трубопроводах отопления, ХВС, ГВС в подвале  и на чердаке</t>
  </si>
  <si>
    <t>182 шт.</t>
  </si>
  <si>
    <t>Июнь-август</t>
  </si>
  <si>
    <t xml:space="preserve"> </t>
  </si>
  <si>
    <t>Средства в структуре тарифа</t>
  </si>
  <si>
    <t>ул. Комсомольская, 14</t>
  </si>
  <si>
    <t>Замена трубопроводов теплоснабжения  в подвале , на чердаке и стояках общего пользования</t>
  </si>
  <si>
    <t>3 м.пог.</t>
  </si>
  <si>
    <t>январь-август</t>
  </si>
  <si>
    <t>ул. 9 Мая, 42,46;  м-н Стахановский, 5; ул. Нагорная, 41А</t>
  </si>
  <si>
    <t>34 м.пог.</t>
  </si>
  <si>
    <t>Жилой фонд</t>
  </si>
  <si>
    <t xml:space="preserve">Ревизия запорной арматуры  </t>
  </si>
  <si>
    <t>80 домов</t>
  </si>
  <si>
    <t>Май-август</t>
  </si>
  <si>
    <t xml:space="preserve">Промывка системы теплоснабжения МКД  </t>
  </si>
  <si>
    <t>ул. 9 Мая, 42,50,55; ул. Заводская, 4; ул. Октябрьская, 48,52,58; м-н Победы, 14, ул. Щетинкина, 23</t>
  </si>
  <si>
    <t xml:space="preserve">Ремонт отмостки  </t>
  </si>
  <si>
    <t>58,3 м.куб.</t>
  </si>
  <si>
    <t>май-сентябрь</t>
  </si>
  <si>
    <t>ул. Октябрьская,82, ул. Советская, 64; Солнечный, 2,4</t>
  </si>
  <si>
    <t>Замена дверных блоков в подъездах (тамбурных, подвальных и входных)</t>
  </si>
  <si>
    <t>9 шт.</t>
  </si>
  <si>
    <t>апрель-август</t>
  </si>
  <si>
    <t>ул. Октябрьская, 56; м-н Победы, 2; ул. Советская, 64; м-н Стахановский, 6</t>
  </si>
  <si>
    <t xml:space="preserve">Восстановление теплоизоляции трубопроводов теплоснабжения  </t>
  </si>
  <si>
    <t>482 м.пог.</t>
  </si>
  <si>
    <t>ул. 9 Мая, 93; ул. Ленина, 52А. 55; ул. Октябрьская, 52,82; м-н Победы, 2; ул. Советская, 55,66</t>
  </si>
  <si>
    <t xml:space="preserve">Замена оконных блоков в подъездах на блоки ПХВ </t>
  </si>
  <si>
    <t>50 шт.</t>
  </si>
  <si>
    <t xml:space="preserve">Ремонт и герметизация межпанельных швов </t>
  </si>
  <si>
    <t>260 м.пог.</t>
  </si>
  <si>
    <t>Оформление паспортов готовности МКД к отопительному сезону 2022-2023 г.г.</t>
  </si>
  <si>
    <t>80 дома</t>
  </si>
  <si>
    <t>август</t>
  </si>
  <si>
    <t xml:space="preserve">  </t>
  </si>
  <si>
    <t>Ленина  46,48,49,51,53,56,57,58,60,62,62А,63</t>
  </si>
  <si>
    <t>Победы 1,11,12,13</t>
  </si>
  <si>
    <t>Стахановский 4,9,10,11,12</t>
  </si>
  <si>
    <t>Строительный , 2,4</t>
  </si>
  <si>
    <t>Маяковского , 21, 27, 28</t>
  </si>
  <si>
    <t>Октябрьская 62,84,76</t>
  </si>
  <si>
    <t>9 Мая 97</t>
  </si>
  <si>
    <t>Горького 4, Заводская 8</t>
  </si>
  <si>
    <t>Ревизия ВРУ</t>
  </si>
  <si>
    <t>Ленина  49,51,53,58,60,62,62А</t>
  </si>
  <si>
    <t>Октябрьская 84,76</t>
  </si>
  <si>
    <t>Ремонт межпанельных швов</t>
  </si>
  <si>
    <t>Гидравлическое испытание системы, промывка</t>
  </si>
  <si>
    <t>Планово-предупредительные работы по обслуживанию внутридомовых сетей горячего водоснабжения, ревизия запорной арматуры на вводе в дом и по стоякам</t>
  </si>
  <si>
    <t>32 дома</t>
  </si>
  <si>
    <t>400 м</t>
  </si>
  <si>
    <t>с 20.05.2022 по 31.08.2022</t>
  </si>
  <si>
    <t>01.06.2022 по 30.06.2022</t>
  </si>
  <si>
    <t>с 20.05.2022 по 01.09.2022</t>
  </si>
  <si>
    <t>Итого по жилому фонду ООО "Тройка"</t>
  </si>
  <si>
    <t xml:space="preserve">           I. Холодное водоснабжение</t>
  </si>
  <si>
    <t xml:space="preserve">          1.Водозаборные сооружения и магистральные сети</t>
  </si>
  <si>
    <t xml:space="preserve"> 1.1</t>
  </si>
  <si>
    <t>Подземный водозабор   п.Урал (из 4-х арт. скважин)</t>
  </si>
  <si>
    <t xml:space="preserve"> Переукладка кабельной линии КЛ-0,4кВ насосной 2-го подъема подземного водозабора </t>
  </si>
  <si>
    <t>10 м</t>
  </si>
  <si>
    <t>соб. сред.</t>
  </si>
  <si>
    <t xml:space="preserve"> 1.2</t>
  </si>
  <si>
    <t>Насосно-фильтровальная станция 2-ая очередь п.Урал</t>
  </si>
  <si>
    <t>Промывка и дензинфекция резервуаров чистой воды  2 х 600 м3</t>
  </si>
  <si>
    <t>2 шт</t>
  </si>
  <si>
    <t>июль</t>
  </si>
  <si>
    <t xml:space="preserve"> 1.3</t>
  </si>
  <si>
    <t>Насосная станция 2-го подъема</t>
  </si>
  <si>
    <t>Капитальный ремонт сетевого насоса № 1 (замена электродвигателя  А4-355Х-4УЗ, 315 кВт, 6 кВ)</t>
  </si>
  <si>
    <t>1 шт</t>
  </si>
  <si>
    <t>май</t>
  </si>
  <si>
    <t xml:space="preserve"> 1.4</t>
  </si>
  <si>
    <t>Насосная станция 3-го подъема</t>
  </si>
  <si>
    <t>июнь</t>
  </si>
  <si>
    <t xml:space="preserve"> 1.5</t>
  </si>
  <si>
    <t>Насосная "Рыбная"</t>
  </si>
  <si>
    <t>Замена вакуумного насоса ВВН</t>
  </si>
  <si>
    <t>Ремонт всасывающего трубопровода сетевого насоса № 2</t>
  </si>
  <si>
    <t>8 м</t>
  </si>
  <si>
    <t>июнь-июль</t>
  </si>
  <si>
    <t>1.6</t>
  </si>
  <si>
    <t>Водовод от водозабора  р. Рыбной до 1-го подъема в п. Урал (д.Точильное)</t>
  </si>
  <si>
    <t>Промывка и дензинфекция промежуточного водобака 1 х 100 м3</t>
  </si>
  <si>
    <t>1.7</t>
  </si>
  <si>
    <t>ЛЭП 6кВ Ф. 2-04 ; Ф. 2-08</t>
  </si>
  <si>
    <t>Перетяжка провода ЛЭП 6кВ;              Замена линейного разъединителя РЛНД-10</t>
  </si>
  <si>
    <t>6,3 км/ 1 шт</t>
  </si>
  <si>
    <t>ИТОГО:</t>
  </si>
  <si>
    <t xml:space="preserve">         2. Водопроводные сети г. Бородино</t>
  </si>
  <si>
    <t>Капитальный ремонт по ул. Степная от ВК-662 до ВК-666.</t>
  </si>
  <si>
    <t>120 м</t>
  </si>
  <si>
    <t xml:space="preserve"> 2.1</t>
  </si>
  <si>
    <t>Водопроводные сети                         г. Бородино</t>
  </si>
  <si>
    <t>Капитальный ремонт водопроводной сети по ул. Советской от ВК-450 до ВК-451</t>
  </si>
  <si>
    <t>80 м</t>
  </si>
  <si>
    <t xml:space="preserve"> 2.2</t>
  </si>
  <si>
    <t>Капитальный ремонт водопроводной сети по ул. Ленина от ВК-477 до ВК-690</t>
  </si>
  <si>
    <t xml:space="preserve">180 м </t>
  </si>
  <si>
    <t>июль-август</t>
  </si>
  <si>
    <t xml:space="preserve"> 2.3</t>
  </si>
  <si>
    <t xml:space="preserve">Текущий ремонт /замена запорной арматуры Ду 100; Ду 200; Ду 150 </t>
  </si>
  <si>
    <t>170 / 9 шт</t>
  </si>
  <si>
    <t xml:space="preserve"> 2.4</t>
  </si>
  <si>
    <t>Текущий ремонт водопроводных колодцев (ремонт  кладки горловины, заделка люков раствором,  чистка, промывка водой)</t>
  </si>
  <si>
    <t>65 шт</t>
  </si>
  <si>
    <t xml:space="preserve"> 2.5</t>
  </si>
  <si>
    <t xml:space="preserve">Текущий ремонт водоразборных колонок (замена клапанов,  стояков, прокладок, масляная окраска) </t>
  </si>
  <si>
    <t>7 шт</t>
  </si>
  <si>
    <t xml:space="preserve"> 2.6</t>
  </si>
  <si>
    <t>Промывка и дезинфекция резервуаров чистой воды    2 х 800 м3; 6 х 1000 м3</t>
  </si>
  <si>
    <t>8 шт</t>
  </si>
  <si>
    <t>II. Водоотведение</t>
  </si>
  <si>
    <t xml:space="preserve">        3. Очистные сооружения канализации и канализационные сети г. Бородино</t>
  </si>
  <si>
    <t xml:space="preserve"> 3.1</t>
  </si>
  <si>
    <t>Очистные сооружения канализация г. Бородино</t>
  </si>
  <si>
    <t>Текущий ремонт насосов типа СД 250/22,5, К90/85, К 20/30, 2К-6, ревизия запорной арматуры.</t>
  </si>
  <si>
    <t xml:space="preserve"> 3.2</t>
  </si>
  <si>
    <t>2. Текущий ремонт решеток СУЭ</t>
  </si>
  <si>
    <t>2шт</t>
  </si>
  <si>
    <t xml:space="preserve"> 3.3</t>
  </si>
  <si>
    <t>3. Ремонт вентиляции ВКР</t>
  </si>
  <si>
    <t xml:space="preserve"> 3.4</t>
  </si>
  <si>
    <t>4.Ремонт вентиляции ВЦ4-75</t>
  </si>
  <si>
    <t>6шт</t>
  </si>
  <si>
    <t xml:space="preserve">Замена трубной системы водогрейного котла ВКр -0,69 </t>
  </si>
  <si>
    <t>100 м</t>
  </si>
  <si>
    <t>6. Ремонт бака "Мюллера"</t>
  </si>
  <si>
    <t>КНС №№ 2,3,4,5,6</t>
  </si>
  <si>
    <t>Текущий ремонт насосов типа СД50/56, СМ 100-65-250, насос " Гном", ревизия запорной арматуры</t>
  </si>
  <si>
    <t>15 шт</t>
  </si>
  <si>
    <t>Замена вытяжных канализационных вентиляторов ВОТХ 100</t>
  </si>
  <si>
    <t>10 шт</t>
  </si>
  <si>
    <t xml:space="preserve"> 3.5</t>
  </si>
  <si>
    <t>Замена КЛ-0,4кВ (СИП 16)</t>
  </si>
  <si>
    <t>250 м</t>
  </si>
  <si>
    <t xml:space="preserve"> 3.6</t>
  </si>
  <si>
    <t>Канализационные сети г.Бородино</t>
  </si>
  <si>
    <t>Текущий ремонт канализационных колодцев (замена скоб, ремонт кладки горловины, заделка люков раствором, замена плит перекрытия, люков, чистка, промывка водой)</t>
  </si>
  <si>
    <t>90 шт</t>
  </si>
  <si>
    <t>ВСЕГО:</t>
  </si>
  <si>
    <t>Замена трубопровода канализации в подвале</t>
  </si>
  <si>
    <t>Бородинский район КУ и ТС Восточного филиала АО "КрасЭко"</t>
  </si>
  <si>
    <t>Объекты теплоснабжения</t>
  </si>
  <si>
    <t>1.</t>
  </si>
  <si>
    <t>Котельная №1</t>
  </si>
  <si>
    <t>Замена запорной арматуры Ду150 на питательном насосе №3</t>
  </si>
  <si>
    <t>3 шт</t>
  </si>
  <si>
    <t xml:space="preserve">Замена насосного агрегата грязевого топливоподачи </t>
  </si>
  <si>
    <t>Капитальный ремонт наклонного транспортера 3-ей очереди с заменой конвейерной ленты</t>
  </si>
  <si>
    <t>Освидетельствование котлов №8,9 с целью продления срока эксплуатации</t>
  </si>
  <si>
    <t>Ремонт отмостки и кабельных каналов в РП-2</t>
  </si>
  <si>
    <t>100 м2</t>
  </si>
  <si>
    <t>Ремонт производственных и служебных помещений котельной: ремонт штукатурки снен и потолков; покраска стеновых панелей, дверных и оконных блоков; побелка стен и потолков; ремонт деревянных полов в душевых</t>
  </si>
  <si>
    <t>1210 м2</t>
  </si>
  <si>
    <t>Текущий ремонт парового котла №2</t>
  </si>
  <si>
    <t>6 шт</t>
  </si>
  <si>
    <t>Текущий ремонт парового котла №3</t>
  </si>
  <si>
    <t>Текущий ремонт парового котла №4</t>
  </si>
  <si>
    <t>Текущий ремонт парового котла №5</t>
  </si>
  <si>
    <t>Текущий ремонт водогрейного котла №7</t>
  </si>
  <si>
    <t>Текущий ремонт водогрейного котла №8</t>
  </si>
  <si>
    <t>Текущий ремонт водогрейного котла №9</t>
  </si>
  <si>
    <t>Текущий ремонт сетевых насосов №1,2,3</t>
  </si>
  <si>
    <t>Текущий ремонт сетевых насосов №6,7</t>
  </si>
  <si>
    <t>Текущий ремонт циркуляционных насосов №1,2,3</t>
  </si>
  <si>
    <t>Текущий ремонт конденсатных насосов №1,2</t>
  </si>
  <si>
    <t>Текущий ремонт конденсатных насосов топливоподачи №1,2</t>
  </si>
  <si>
    <t>Текущий ремонт насосов реагентов №1 ,2</t>
  </si>
  <si>
    <t>Текущий ремонт питательных насосов №3,4,5</t>
  </si>
  <si>
    <t>Текущий ремонт подпиточных насосов водогрейных котлов №1,2</t>
  </si>
  <si>
    <t>Текущий ремонт подпиточного насоса деаэраторов</t>
  </si>
  <si>
    <t>Текущий ремонт подпиточных насосов пром.зоны №1,2</t>
  </si>
  <si>
    <t>Текущий ремонт щитов управления эл.двигателями подпиточных насосов пром.зоны</t>
  </si>
  <si>
    <t>Текущий ремонт насосов ГЗУ №1,2,3</t>
  </si>
  <si>
    <t>Текущий ремонт грязевого насоса ГЗУ</t>
  </si>
  <si>
    <t>Текущий ремонт грязеаого насоса топливоподачи</t>
  </si>
  <si>
    <t>Текущий ремонт дробилок 1-го и 2-го углепотока</t>
  </si>
  <si>
    <t>Текущий ремонт питателей 1-го и 2-го углепотока</t>
  </si>
  <si>
    <t>Текущий ремонт скреперных лебедок 1-го и 2-го углепотока</t>
  </si>
  <si>
    <t>Текущий ремонт наклонного транспортера 1,2-ой очереди</t>
  </si>
  <si>
    <t>Текущий ремонт наклонного транспортера 3-ей очереди</t>
  </si>
  <si>
    <t>Текущий ремонт горизонтального транспортера 1,2-ой очереди</t>
  </si>
  <si>
    <t>Текущий ремонт горизонтального 3-ей очереди</t>
  </si>
  <si>
    <t>Текущий ремонт фильтров натрий-катионитовых №1,3,4,5,6,7</t>
  </si>
  <si>
    <t>Текущий ремонт запорной арматуры котельной</t>
  </si>
  <si>
    <t>527 шт</t>
  </si>
  <si>
    <t>Текущий ремонт системы гидрозолоудаления</t>
  </si>
  <si>
    <t>Текущий ремонт грейферного крана</t>
  </si>
  <si>
    <t>Текущий ремонт освещения помещений ГЗУ</t>
  </si>
  <si>
    <t>Текущий ремонт токарных станков</t>
  </si>
  <si>
    <t>2.</t>
  </si>
  <si>
    <t>Котельная №2</t>
  </si>
  <si>
    <t>Капитальный ремонт топки ТЧЗМ 2,7/6,5 водогрейного котла №4</t>
  </si>
  <si>
    <t>Замена участка трубопровода исходной воды по тракту т/подачи наклонной галлереи 1-го подьема с установкой на нем запорной арматуры</t>
  </si>
  <si>
    <t>84 м</t>
  </si>
  <si>
    <t>Ремонт трубопровода входящего в состав ОПО</t>
  </si>
  <si>
    <t>Ремонт отмостки здания котельной</t>
  </si>
  <si>
    <t>54 м</t>
  </si>
  <si>
    <t>Ремонт производственных и служебных помещений котельной: шпатевка, покраска стеновых панелей, дверных и оконных блоков, реристров отопления, побелка стен и потолков.</t>
  </si>
  <si>
    <t>297 м2</t>
  </si>
  <si>
    <t>Ремонт помещений топливоподачи: шпатевка, покраска стеновых панелей, дверных и оконных блоков, реристров отопления, побелка стен и потолков. Ремонт стальных и деревянных трапов</t>
  </si>
  <si>
    <t>350 м2</t>
  </si>
  <si>
    <t>Замена входной двери в помещение топливоподачи</t>
  </si>
  <si>
    <t>Текущий ремонт водогрейного котла №1</t>
  </si>
  <si>
    <t>Текущий ремонт водогрейного котла №2</t>
  </si>
  <si>
    <t>4 шт</t>
  </si>
  <si>
    <t>Текущий ремонт водогрейного котла №3</t>
  </si>
  <si>
    <t>5 шт</t>
  </si>
  <si>
    <t>Текущий ремонт водогрейного котла №4</t>
  </si>
  <si>
    <t>Текущий ремонт сетевого насоса №1</t>
  </si>
  <si>
    <t>Текущий ремонт подпиточного насоса №2</t>
  </si>
  <si>
    <t>Текущий ремонт солевого насоса</t>
  </si>
  <si>
    <t>Текущий ремонт насоса КНС №3</t>
  </si>
  <si>
    <t>Текущий ремонт эл.двигателя дренажного насоса золоотстойника</t>
  </si>
  <si>
    <t>Текущий ремонт шлаковой дробилки котла №3</t>
  </si>
  <si>
    <t>Текущий ремонт вакуумных насосов №1,2</t>
  </si>
  <si>
    <t>Текущий ремонт вакуумных насосов №3,4</t>
  </si>
  <si>
    <t>Текущий ремонт осадительной станции №1</t>
  </si>
  <si>
    <t>Текущий ремонт осадительной станции №2</t>
  </si>
  <si>
    <t>Текущий ремонт золопровода</t>
  </si>
  <si>
    <t>Текущий ремонт ленточного конвейера №3</t>
  </si>
  <si>
    <t>Текущий ремонт ленточного конвейера №4</t>
  </si>
  <si>
    <t>Текущий ремонт угольной дробилки №2</t>
  </si>
  <si>
    <t xml:space="preserve">Текущий ремонт эл.двигателя аспирации №5  </t>
  </si>
  <si>
    <t xml:space="preserve">Текущий ремонт деаэратора </t>
  </si>
  <si>
    <t>Текущий ремонт аккумуляторных баков №1,2</t>
  </si>
  <si>
    <t>Текущий ремонт солевого бака</t>
  </si>
  <si>
    <t>Текцщий ремонт изоляции трубопроводов котельной</t>
  </si>
  <si>
    <t>74 м</t>
  </si>
  <si>
    <t>Текцщий ремонт систем отопления и водоснабжения котельной</t>
  </si>
  <si>
    <t>3.</t>
  </si>
  <si>
    <t>Тепловая сеть от Котельной №1</t>
  </si>
  <si>
    <t>ЦТП-7 Замена запорной арматуры (задвижки) 30с41нж Ду200, Ру16</t>
  </si>
  <si>
    <t>Насосная ГРП Замена запорной арматуры (задвижек) 30с41нж Ду80, Ру16</t>
  </si>
  <si>
    <t xml:space="preserve">Замена тепловой сети от ТК292 до ТК295 2Ду80- Ду65 по ул. 9 Мая </t>
  </si>
  <si>
    <t>161 м</t>
  </si>
  <si>
    <t>Замена тепловой сети от ТК316 до жилого дома №21/2 по ул. Советская</t>
  </si>
  <si>
    <t>Замена тепловой сети Ду80 от ТК354/2 до жилого дома № 57 по ул. 9 Мая</t>
  </si>
  <si>
    <t>30 м</t>
  </si>
  <si>
    <t>Восстановление асфальтового покрытия после капитального ремонта по ул. Горького</t>
  </si>
  <si>
    <t>400 м2</t>
  </si>
  <si>
    <t>ЦТП-2 Текущий ремонт сетевого насоса и эл. двигателя №1</t>
  </si>
  <si>
    <t>ЦТП-2 Текущий ремонт сетевого насоса и эл. двигателя №2</t>
  </si>
  <si>
    <t>ЦТП-2 Текущий ремонт запорной арматуры</t>
  </si>
  <si>
    <t>16 шт</t>
  </si>
  <si>
    <t>ЦТП-6 Текущий ремонт сетевых насосов и эл. двигателей №2,3</t>
  </si>
  <si>
    <t>ЦТП-6 Текущий ремонт запорной арматуры</t>
  </si>
  <si>
    <t>32 шт</t>
  </si>
  <si>
    <t xml:space="preserve">ЦТП-6 Текущий ремонт внутреннего освещения </t>
  </si>
  <si>
    <t>ЦТП-7 Текущий ремонт сетевых насосов и эл. двигателей №1,2,3</t>
  </si>
  <si>
    <t>ЦТП-7 Текущий ремонт запорной арматуры</t>
  </si>
  <si>
    <t>Насосная ГРП Текущий ремонт сетевых насосов и эл. двигателей №1,2</t>
  </si>
  <si>
    <t>Насосная ГРПТекущий ремонт запорной арматуры</t>
  </si>
  <si>
    <t>Насосная ГРПТекущий ремонт Щита 0,4кВ</t>
  </si>
  <si>
    <t>Текущий ремонт тепловых камер с заменой люков и восстановлением кирпичной кладки</t>
  </si>
  <si>
    <t>Текущий ремонт изоляции наземной тепловой сети по ул. Бородинская</t>
  </si>
  <si>
    <t>200 м</t>
  </si>
  <si>
    <t>Текущий ремонт запорной арматуры в ТК265, ТК266, ТК267, ТК270, ТК262, ТК417, т.133/1- т.140</t>
  </si>
  <si>
    <t>62 шт</t>
  </si>
  <si>
    <t>Текущий ремонт запорной арматуры теплового узла здания службы по ремонту и обслуживанию тепловых сетей</t>
  </si>
  <si>
    <t>4.</t>
  </si>
  <si>
    <t>Тепловая сеть от Котельной №2</t>
  </si>
  <si>
    <t>Замена тепловой сети от ТК62 до жилых домов по ул. Магистарльная, 25, 27</t>
  </si>
  <si>
    <t>114 м</t>
  </si>
  <si>
    <t>Замена тепловой сети Ду80 от ТК100 до ТК104 по ул. Пожарникова</t>
  </si>
  <si>
    <t>110 м</t>
  </si>
  <si>
    <t>Замена тепловой сети Ду125,100 от ТК126 до ТК127 в  мк.р-не  Победы</t>
  </si>
  <si>
    <t>Восстановление асфальтового покрытия после выполнения ремонтных работ на участке</t>
  </si>
  <si>
    <t>65 м2</t>
  </si>
  <si>
    <t>ЦТП-5 Текущий ремонт сетевого насоса и эл. двигателя №1</t>
  </si>
  <si>
    <t>ЦТП-5 Текущий ремонт сетевых насосов и эл. двигателей №2,3</t>
  </si>
  <si>
    <t>ЦТП-5 Текущий ремонт насосов дозаторов №1,2</t>
  </si>
  <si>
    <t>ЦТП-5 Текущий ремонт запорной арматуры</t>
  </si>
  <si>
    <t>52 шт</t>
  </si>
  <si>
    <t>ЦТП-5 Текущий ремонт эл.приводов и пусковой аппаратуры запорной арматуры №1-10</t>
  </si>
  <si>
    <t>Текущий ремонт изоляции наземной тепловой сети от т.57 до т.60</t>
  </si>
  <si>
    <t>Текущий ремонт запорной арматуры в ТК156, ТК155, ТК154, ТК153, ТК152</t>
  </si>
  <si>
    <t>70 шт</t>
  </si>
  <si>
    <t>5.</t>
  </si>
  <si>
    <t>Электрические сети</t>
  </si>
  <si>
    <t>Текущий ремонт КТПН (ЦТП 2)</t>
  </si>
  <si>
    <t>Текущий ремонт КТПН (ЦТП 7)</t>
  </si>
  <si>
    <t xml:space="preserve">Текущий ремонт ЛЭП 6кВ (отпайка ЦТП 6) </t>
  </si>
  <si>
    <t xml:space="preserve">Текущий ремонт ЛЭП 6кВ (отпайка АБК) </t>
  </si>
  <si>
    <t>Итого по Бородинскому району КУ и ТС Восточного филиала АО "КрасЭКо"</t>
  </si>
  <si>
    <t>Букета В.М.</t>
  </si>
  <si>
    <t xml:space="preserve"> Павлов П.В.</t>
  </si>
  <si>
    <t>Баранникоа Г.П.</t>
  </si>
  <si>
    <t>Деревягин А.А.</t>
  </si>
  <si>
    <t>по состоянию на ________2022</t>
  </si>
  <si>
    <t>Отчёт об исполнении план-графика мероприятий по подготовке объектов коммунального комплекса, жилищного фонда и систем жизнеобеспечения населения города Бородино к работе в зимних условиях 2022-2023 годов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</si>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</sst>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0"/>
      <name val="Arial"/>
      <family val="2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b/>
      <sz val="10"/>
      <color rgb="FF00000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sz val="11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i/>
      <sz val="9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2" fillId="0" borderId="0"/>
    <xf numFmtId="0" fontId="12" fillId="0" borderId="0"/>
  </cellStyleXfs>
  <cellXfs count="16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7" fillId="0" borderId="0" xfId="0" applyFont="1" applyFill="1" applyAlignment="1" applyProtection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2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" fontId="0" fillId="3" borderId="9" xfId="0" applyNumberForma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43" fontId="3" fillId="0" borderId="16" xfId="2" applyFont="1" applyBorder="1" applyAlignment="1">
      <alignment horizontal="center" vertical="center" wrapText="1"/>
    </xf>
    <xf numFmtId="43" fontId="11" fillId="0" borderId="16" xfId="2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2" fontId="1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19" fillId="5" borderId="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vertical="center" wrapText="1"/>
    </xf>
    <xf numFmtId="0" fontId="19" fillId="0" borderId="7" xfId="0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2" fontId="21" fillId="0" borderId="1" xfId="0" applyNumberFormat="1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10" fillId="2" borderId="9" xfId="0" applyFont="1" applyFill="1" applyBorder="1" applyAlignment="1">
      <alignment horizontal="right" vertical="center" wrapText="1"/>
    </xf>
    <xf numFmtId="43" fontId="1" fillId="0" borderId="5" xfId="2" applyFont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vertical="center" wrapText="1"/>
    </xf>
    <xf numFmtId="0" fontId="23" fillId="0" borderId="1" xfId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43" fontId="19" fillId="0" borderId="1" xfId="2" applyFont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7" xfId="1" applyFont="1" applyFill="1" applyBorder="1" applyAlignment="1">
      <alignment horizontal="left" vertical="center" wrapText="1"/>
    </xf>
    <xf numFmtId="49" fontId="23" fillId="0" borderId="1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3" fontId="1" fillId="0" borderId="17" xfId="0" applyNumberFormat="1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1" fontId="0" fillId="3" borderId="24" xfId="0" applyNumberFormat="1" applyFill="1" applyBorder="1" applyAlignment="1">
      <alignment horizontal="center" vertical="center" wrapText="1"/>
    </xf>
    <xf numFmtId="1" fontId="0" fillId="3" borderId="6" xfId="0" applyNumberFormat="1" applyFill="1" applyBorder="1" applyAlignment="1">
      <alignment horizontal="center" vertical="center" wrapText="1"/>
    </xf>
    <xf numFmtId="1" fontId="0" fillId="3" borderId="7" xfId="0" applyNumberForma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4" xfId="1"/>
    <cellStyle name="Обычный_Приложение ППР Чернореченская" xfId="4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6"/>
  <sheetViews>
    <sheetView tabSelected="1" view="pageBreakPreview" zoomScale="90" zoomScaleNormal="115" zoomScaleSheetLayoutView="90" workbookViewId="0">
      <selection activeCell="I33" sqref="I33:I42"/>
    </sheetView>
  </sheetViews>
  <sheetFormatPr defaultRowHeight="15" x14ac:dyDescent="0.2"/>
  <cols>
    <col min="1" max="1" width="5.140625" style="2" customWidth="1"/>
    <col min="2" max="2" width="24.7109375" style="2" customWidth="1"/>
    <col min="3" max="3" width="39.140625" style="2" customWidth="1"/>
    <col min="4" max="4" width="11.28515625" style="2" customWidth="1"/>
    <col min="5" max="5" width="13.7109375" style="2" customWidth="1"/>
    <col min="6" max="6" width="12.28515625" style="12" customWidth="1"/>
    <col min="7" max="7" width="11.7109375" style="12" customWidth="1"/>
    <col min="8" max="8" width="17.28515625" style="2" customWidth="1"/>
    <col min="9" max="9" width="19.7109375" style="2" customWidth="1"/>
    <col min="10" max="16384" width="9.140625" style="2"/>
  </cols>
  <sheetData>
    <row r="1" spans="1:9" ht="15.75" customHeight="1" x14ac:dyDescent="0.2">
      <c r="A1" s="1"/>
      <c r="B1" s="1"/>
      <c r="C1" s="1"/>
      <c r="D1" s="1"/>
      <c r="E1" s="1"/>
      <c r="F1" s="14"/>
      <c r="G1" s="125" t="s">
        <v>22</v>
      </c>
      <c r="H1" s="125"/>
      <c r="I1" s="125"/>
    </row>
    <row r="2" spans="1:9" ht="18" customHeight="1" x14ac:dyDescent="0.2">
      <c r="A2" s="3"/>
      <c r="B2" s="3"/>
      <c r="C2" s="3"/>
      <c r="D2" s="3"/>
      <c r="E2" s="4"/>
      <c r="F2" s="14"/>
      <c r="G2" s="126" t="s">
        <v>19</v>
      </c>
      <c r="H2" s="126"/>
      <c r="I2" s="126"/>
    </row>
    <row r="3" spans="1:9" s="21" customFormat="1" ht="18" customHeight="1" x14ac:dyDescent="0.2">
      <c r="A3" s="3"/>
      <c r="B3" s="3"/>
      <c r="C3" s="3"/>
      <c r="D3" s="3"/>
      <c r="E3" s="4"/>
      <c r="F3" s="14"/>
      <c r="G3" s="127" t="s">
        <v>20</v>
      </c>
      <c r="H3" s="127"/>
      <c r="I3" s="127"/>
    </row>
    <row r="4" spans="1:9" s="21" customFormat="1" ht="18" customHeight="1" x14ac:dyDescent="0.2">
      <c r="A4" s="3"/>
      <c r="B4" s="3"/>
      <c r="C4" s="3"/>
      <c r="D4" s="3"/>
      <c r="E4" s="4"/>
      <c r="F4" s="14"/>
      <c r="G4" s="127" t="s">
        <v>26</v>
      </c>
      <c r="H4" s="127"/>
      <c r="I4" s="127"/>
    </row>
    <row r="5" spans="1:9" ht="15" customHeight="1" x14ac:dyDescent="0.2">
      <c r="A5" s="3"/>
      <c r="B5" s="3"/>
      <c r="C5" s="3"/>
      <c r="D5" s="3"/>
      <c r="E5" s="4"/>
      <c r="F5" s="4"/>
      <c r="G5" s="5"/>
      <c r="H5" s="6"/>
      <c r="I5" s="6"/>
    </row>
    <row r="6" spans="1:9" s="7" customFormat="1" ht="39.75" customHeight="1" x14ac:dyDescent="0.2">
      <c r="A6" s="128" t="s">
        <v>27</v>
      </c>
      <c r="B6" s="128"/>
      <c r="C6" s="128"/>
      <c r="D6" s="128"/>
      <c r="E6" s="128"/>
      <c r="F6" s="128"/>
      <c r="G6" s="128"/>
      <c r="H6" s="128"/>
      <c r="I6" s="128"/>
    </row>
    <row r="7" spans="1:9" s="7" customFormat="1" ht="16.5" customHeight="1" x14ac:dyDescent="0.2">
      <c r="A7" s="8"/>
      <c r="B7" s="8"/>
      <c r="C7" s="8"/>
      <c r="D7" s="8"/>
      <c r="E7" s="8"/>
      <c r="F7" s="8"/>
      <c r="G7" s="8"/>
      <c r="H7" s="8"/>
      <c r="I7" s="8"/>
    </row>
    <row r="8" spans="1:9" s="9" customFormat="1" ht="26.25" customHeight="1" x14ac:dyDescent="0.2">
      <c r="A8" s="129" t="s">
        <v>0</v>
      </c>
      <c r="B8" s="129" t="s">
        <v>1</v>
      </c>
      <c r="C8" s="129" t="s">
        <v>2</v>
      </c>
      <c r="D8" s="129" t="s">
        <v>3</v>
      </c>
      <c r="E8" s="129" t="s">
        <v>4</v>
      </c>
      <c r="F8" s="129" t="s">
        <v>5</v>
      </c>
      <c r="G8" s="129"/>
      <c r="H8" s="129"/>
      <c r="I8" s="129" t="s">
        <v>6</v>
      </c>
    </row>
    <row r="9" spans="1:9" s="9" customFormat="1" ht="25.5" x14ac:dyDescent="0.2">
      <c r="A9" s="129"/>
      <c r="B9" s="129"/>
      <c r="C9" s="129"/>
      <c r="D9" s="129"/>
      <c r="E9" s="129"/>
      <c r="F9" s="10" t="s">
        <v>7</v>
      </c>
      <c r="G9" s="10" t="s">
        <v>8</v>
      </c>
      <c r="H9" s="15" t="s">
        <v>9</v>
      </c>
      <c r="I9" s="129"/>
    </row>
    <row r="10" spans="1:9" s="9" customFormat="1" ht="12.75" x14ac:dyDescent="0.2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1">
        <v>6</v>
      </c>
      <c r="G10" s="11">
        <v>7</v>
      </c>
      <c r="H10" s="15">
        <v>8</v>
      </c>
      <c r="I10" s="15">
        <v>9</v>
      </c>
    </row>
    <row r="11" spans="1:9" s="9" customFormat="1" x14ac:dyDescent="0.2">
      <c r="A11" s="116" t="s">
        <v>85</v>
      </c>
      <c r="B11" s="117"/>
      <c r="C11" s="117"/>
      <c r="D11" s="117"/>
      <c r="E11" s="117"/>
      <c r="F11" s="117"/>
      <c r="G11" s="117"/>
      <c r="H11" s="117"/>
      <c r="I11" s="118"/>
    </row>
    <row r="12" spans="1:9" s="9" customFormat="1" ht="22.5" customHeight="1" x14ac:dyDescent="0.2">
      <c r="A12" s="122" t="s">
        <v>86</v>
      </c>
      <c r="B12" s="123"/>
      <c r="C12" s="123"/>
      <c r="D12" s="123"/>
      <c r="E12" s="123"/>
      <c r="F12" s="123"/>
      <c r="G12" s="123"/>
      <c r="H12" s="123"/>
      <c r="I12" s="124"/>
    </row>
    <row r="13" spans="1:9" s="9" customFormat="1" ht="36" x14ac:dyDescent="0.2">
      <c r="A13" s="69" t="s">
        <v>87</v>
      </c>
      <c r="B13" s="70" t="s">
        <v>88</v>
      </c>
      <c r="C13" s="57" t="s">
        <v>89</v>
      </c>
      <c r="D13" s="58" t="s">
        <v>90</v>
      </c>
      <c r="E13" s="58" t="s">
        <v>48</v>
      </c>
      <c r="F13" s="63">
        <v>2.92</v>
      </c>
      <c r="G13" s="63">
        <v>3.5</v>
      </c>
      <c r="H13" s="58" t="s">
        <v>91</v>
      </c>
      <c r="I13" s="119" t="s">
        <v>318</v>
      </c>
    </row>
    <row r="14" spans="1:9" s="9" customFormat="1" ht="35.25" customHeight="1" x14ac:dyDescent="0.2">
      <c r="A14" s="69" t="s">
        <v>92</v>
      </c>
      <c r="B14" s="57" t="s">
        <v>93</v>
      </c>
      <c r="C14" s="57" t="s">
        <v>94</v>
      </c>
      <c r="D14" s="58" t="s">
        <v>95</v>
      </c>
      <c r="E14" s="58" t="s">
        <v>96</v>
      </c>
      <c r="F14" s="63">
        <v>5.58</v>
      </c>
      <c r="G14" s="63">
        <v>6.7</v>
      </c>
      <c r="H14" s="58" t="s">
        <v>91</v>
      </c>
      <c r="I14" s="120"/>
    </row>
    <row r="15" spans="1:9" s="9" customFormat="1" ht="36" x14ac:dyDescent="0.2">
      <c r="A15" s="69" t="s">
        <v>97</v>
      </c>
      <c r="B15" s="72" t="s">
        <v>98</v>
      </c>
      <c r="C15" s="57" t="s">
        <v>99</v>
      </c>
      <c r="D15" s="58" t="s">
        <v>100</v>
      </c>
      <c r="E15" s="58" t="s">
        <v>101</v>
      </c>
      <c r="F15" s="63">
        <v>760</v>
      </c>
      <c r="G15" s="63">
        <v>912</v>
      </c>
      <c r="H15" s="58" t="s">
        <v>91</v>
      </c>
      <c r="I15" s="120"/>
    </row>
    <row r="16" spans="1:9" s="9" customFormat="1" ht="24" x14ac:dyDescent="0.2">
      <c r="A16" s="69" t="s">
        <v>102</v>
      </c>
      <c r="B16" s="71" t="s">
        <v>103</v>
      </c>
      <c r="C16" s="57" t="s">
        <v>94</v>
      </c>
      <c r="D16" s="58" t="s">
        <v>95</v>
      </c>
      <c r="E16" s="58" t="s">
        <v>104</v>
      </c>
      <c r="F16" s="63">
        <v>5.58</v>
      </c>
      <c r="G16" s="63">
        <v>6.7</v>
      </c>
      <c r="H16" s="58" t="s">
        <v>91</v>
      </c>
      <c r="I16" s="120"/>
    </row>
    <row r="17" spans="1:9" s="9" customFormat="1" ht="12.75" x14ac:dyDescent="0.2">
      <c r="A17" s="137" t="s">
        <v>105</v>
      </c>
      <c r="B17" s="139" t="s">
        <v>106</v>
      </c>
      <c r="C17" s="65" t="s">
        <v>107</v>
      </c>
      <c r="D17" s="58" t="s">
        <v>100</v>
      </c>
      <c r="E17" s="58" t="s">
        <v>63</v>
      </c>
      <c r="F17" s="63">
        <v>26.67</v>
      </c>
      <c r="G17" s="63">
        <v>32</v>
      </c>
      <c r="H17" s="58" t="s">
        <v>91</v>
      </c>
      <c r="I17" s="120"/>
    </row>
    <row r="18" spans="1:9" s="9" customFormat="1" ht="24" x14ac:dyDescent="0.2">
      <c r="A18" s="138"/>
      <c r="B18" s="140"/>
      <c r="C18" s="57" t="s">
        <v>108</v>
      </c>
      <c r="D18" s="58" t="s">
        <v>109</v>
      </c>
      <c r="E18" s="58" t="s">
        <v>110</v>
      </c>
      <c r="F18" s="63">
        <v>8.67</v>
      </c>
      <c r="G18" s="63">
        <v>10.4</v>
      </c>
      <c r="H18" s="58" t="s">
        <v>91</v>
      </c>
      <c r="I18" s="120"/>
    </row>
    <row r="19" spans="1:9" s="9" customFormat="1" ht="36" x14ac:dyDescent="0.2">
      <c r="A19" s="64" t="s">
        <v>111</v>
      </c>
      <c r="B19" s="72" t="s">
        <v>112</v>
      </c>
      <c r="C19" s="57" t="s">
        <v>113</v>
      </c>
      <c r="D19" s="58" t="s">
        <v>100</v>
      </c>
      <c r="E19" s="58" t="s">
        <v>104</v>
      </c>
      <c r="F19" s="63">
        <v>2.79</v>
      </c>
      <c r="G19" s="63">
        <v>3.35</v>
      </c>
      <c r="H19" s="58" t="s">
        <v>91</v>
      </c>
      <c r="I19" s="120"/>
    </row>
    <row r="20" spans="1:9" s="9" customFormat="1" ht="24" x14ac:dyDescent="0.2">
      <c r="A20" s="73" t="s">
        <v>114</v>
      </c>
      <c r="B20" s="57" t="s">
        <v>115</v>
      </c>
      <c r="C20" s="57" t="s">
        <v>116</v>
      </c>
      <c r="D20" s="58" t="s">
        <v>117</v>
      </c>
      <c r="E20" s="58" t="s">
        <v>48</v>
      </c>
      <c r="F20" s="63">
        <v>19.260000000000002</v>
      </c>
      <c r="G20" s="63">
        <v>23.12</v>
      </c>
      <c r="H20" s="58" t="s">
        <v>91</v>
      </c>
      <c r="I20" s="121"/>
    </row>
    <row r="21" spans="1:9" s="9" customFormat="1" ht="12.75" x14ac:dyDescent="0.2">
      <c r="A21" s="66"/>
      <c r="B21" s="55" t="s">
        <v>118</v>
      </c>
      <c r="C21" s="57"/>
      <c r="D21" s="58"/>
      <c r="E21" s="58"/>
      <c r="F21" s="62">
        <f>SUM(F13:F20)</f>
        <v>831.46999999999991</v>
      </c>
      <c r="G21" s="62">
        <f>SUM(G13:G20)</f>
        <v>997.7700000000001</v>
      </c>
      <c r="H21" s="58"/>
      <c r="I21" s="53"/>
    </row>
    <row r="22" spans="1:9" s="9" customFormat="1" ht="20.25" customHeight="1" x14ac:dyDescent="0.2">
      <c r="A22" s="122" t="s">
        <v>119</v>
      </c>
      <c r="B22" s="123"/>
      <c r="C22" s="123"/>
      <c r="D22" s="123"/>
      <c r="E22" s="123"/>
      <c r="F22" s="123"/>
      <c r="G22" s="123"/>
      <c r="H22" s="123"/>
      <c r="I22" s="124"/>
    </row>
    <row r="23" spans="1:9" s="9" customFormat="1" ht="24" x14ac:dyDescent="0.2">
      <c r="A23" s="67"/>
      <c r="B23" s="67"/>
      <c r="C23" s="57" t="s">
        <v>120</v>
      </c>
      <c r="D23" s="53" t="s">
        <v>121</v>
      </c>
      <c r="E23" s="53" t="s">
        <v>110</v>
      </c>
      <c r="F23" s="63"/>
      <c r="G23" s="60"/>
      <c r="H23" s="58" t="s">
        <v>91</v>
      </c>
      <c r="I23" s="119" t="s">
        <v>318</v>
      </c>
    </row>
    <row r="24" spans="1:9" s="9" customFormat="1" ht="24" x14ac:dyDescent="0.2">
      <c r="A24" s="53" t="s">
        <v>122</v>
      </c>
      <c r="B24" s="119" t="s">
        <v>123</v>
      </c>
      <c r="C24" s="57" t="s">
        <v>124</v>
      </c>
      <c r="D24" s="53" t="s">
        <v>125</v>
      </c>
      <c r="E24" s="53" t="s">
        <v>96</v>
      </c>
      <c r="F24" s="63">
        <v>186.67</v>
      </c>
      <c r="G24" s="60">
        <v>224</v>
      </c>
      <c r="H24" s="58" t="s">
        <v>91</v>
      </c>
      <c r="I24" s="120"/>
    </row>
    <row r="25" spans="1:9" s="9" customFormat="1" ht="24" x14ac:dyDescent="0.2">
      <c r="A25" s="53" t="s">
        <v>126</v>
      </c>
      <c r="B25" s="120"/>
      <c r="C25" s="57" t="s">
        <v>127</v>
      </c>
      <c r="D25" s="53" t="s">
        <v>128</v>
      </c>
      <c r="E25" s="53" t="s">
        <v>129</v>
      </c>
      <c r="F25" s="63">
        <v>420.99</v>
      </c>
      <c r="G25" s="60">
        <v>505.19</v>
      </c>
      <c r="H25" s="58" t="s">
        <v>91</v>
      </c>
      <c r="I25" s="120"/>
    </row>
    <row r="26" spans="1:9" s="9" customFormat="1" ht="24" x14ac:dyDescent="0.2">
      <c r="A26" s="53" t="s">
        <v>130</v>
      </c>
      <c r="B26" s="120"/>
      <c r="C26" s="57" t="s">
        <v>131</v>
      </c>
      <c r="D26" s="53" t="s">
        <v>132</v>
      </c>
      <c r="E26" s="53" t="s">
        <v>48</v>
      </c>
      <c r="F26" s="63">
        <v>135</v>
      </c>
      <c r="G26" s="60">
        <v>162</v>
      </c>
      <c r="H26" s="58" t="s">
        <v>91</v>
      </c>
      <c r="I26" s="120"/>
    </row>
    <row r="27" spans="1:9" s="9" customFormat="1" ht="36" x14ac:dyDescent="0.2">
      <c r="A27" s="53" t="s">
        <v>133</v>
      </c>
      <c r="B27" s="120"/>
      <c r="C27" s="59" t="s">
        <v>134</v>
      </c>
      <c r="D27" s="53" t="s">
        <v>135</v>
      </c>
      <c r="E27" s="53" t="s">
        <v>48</v>
      </c>
      <c r="F27" s="63">
        <v>51.67</v>
      </c>
      <c r="G27" s="60">
        <v>62</v>
      </c>
      <c r="H27" s="58" t="s">
        <v>91</v>
      </c>
      <c r="I27" s="120"/>
    </row>
    <row r="28" spans="1:9" s="9" customFormat="1" ht="36" x14ac:dyDescent="0.2">
      <c r="A28" s="53" t="s">
        <v>136</v>
      </c>
      <c r="B28" s="120"/>
      <c r="C28" s="57" t="s">
        <v>137</v>
      </c>
      <c r="D28" s="53" t="s">
        <v>138</v>
      </c>
      <c r="E28" s="53" t="s">
        <v>48</v>
      </c>
      <c r="F28" s="63">
        <v>7.92</v>
      </c>
      <c r="G28" s="60">
        <v>9.5</v>
      </c>
      <c r="H28" s="58" t="s">
        <v>91</v>
      </c>
      <c r="I28" s="120"/>
    </row>
    <row r="29" spans="1:9" s="9" customFormat="1" ht="24" x14ac:dyDescent="0.2">
      <c r="A29" s="53" t="s">
        <v>139</v>
      </c>
      <c r="B29" s="121"/>
      <c r="C29" s="57" t="s">
        <v>140</v>
      </c>
      <c r="D29" s="53" t="s">
        <v>141</v>
      </c>
      <c r="E29" s="53" t="s">
        <v>48</v>
      </c>
      <c r="F29" s="63">
        <v>18.829999999999998</v>
      </c>
      <c r="G29" s="60">
        <v>22.6</v>
      </c>
      <c r="H29" s="58" t="s">
        <v>91</v>
      </c>
      <c r="I29" s="121"/>
    </row>
    <row r="30" spans="1:9" s="9" customFormat="1" ht="12.75" x14ac:dyDescent="0.2">
      <c r="A30" s="52"/>
      <c r="B30" s="55" t="s">
        <v>118</v>
      </c>
      <c r="C30" s="57"/>
      <c r="D30" s="53"/>
      <c r="E30" s="53"/>
      <c r="F30" s="56">
        <f>SUM(F24:F29)</f>
        <v>821.07999999999993</v>
      </c>
      <c r="G30" s="56">
        <f>SUM(G24:G29)</f>
        <v>985.29000000000008</v>
      </c>
      <c r="H30" s="58"/>
      <c r="I30" s="53"/>
    </row>
    <row r="31" spans="1:9" s="9" customFormat="1" ht="15" customHeight="1" x14ac:dyDescent="0.2">
      <c r="A31" s="77"/>
      <c r="B31" s="78" t="s">
        <v>142</v>
      </c>
      <c r="C31" s="78"/>
      <c r="D31" s="79"/>
      <c r="E31" s="79"/>
      <c r="F31" s="80"/>
      <c r="G31" s="80"/>
      <c r="H31" s="79"/>
      <c r="I31" s="81"/>
    </row>
    <row r="32" spans="1:9" s="9" customFormat="1" ht="23.25" customHeight="1" x14ac:dyDescent="0.2">
      <c r="A32" s="122" t="s">
        <v>143</v>
      </c>
      <c r="B32" s="123"/>
      <c r="C32" s="123"/>
      <c r="D32" s="123"/>
      <c r="E32" s="123"/>
      <c r="F32" s="123"/>
      <c r="G32" s="123"/>
      <c r="H32" s="123"/>
      <c r="I32" s="124"/>
    </row>
    <row r="33" spans="1:9" s="9" customFormat="1" ht="36" x14ac:dyDescent="0.2">
      <c r="A33" s="53" t="s">
        <v>144</v>
      </c>
      <c r="B33" s="119" t="s">
        <v>145</v>
      </c>
      <c r="C33" s="68" t="s">
        <v>146</v>
      </c>
      <c r="D33" s="58" t="s">
        <v>138</v>
      </c>
      <c r="E33" s="76" t="s">
        <v>11</v>
      </c>
      <c r="F33" s="63">
        <v>53.99</v>
      </c>
      <c r="G33" s="63">
        <v>64.790000000000006</v>
      </c>
      <c r="H33" s="53" t="s">
        <v>91</v>
      </c>
      <c r="I33" s="119" t="s">
        <v>318</v>
      </c>
    </row>
    <row r="34" spans="1:9" s="9" customFormat="1" ht="12.75" x14ac:dyDescent="0.2">
      <c r="A34" s="53" t="s">
        <v>147</v>
      </c>
      <c r="B34" s="120"/>
      <c r="C34" s="74" t="s">
        <v>148</v>
      </c>
      <c r="D34" s="58" t="s">
        <v>149</v>
      </c>
      <c r="E34" s="76" t="s">
        <v>11</v>
      </c>
      <c r="F34" s="63"/>
      <c r="G34" s="75"/>
      <c r="H34" s="53" t="s">
        <v>91</v>
      </c>
      <c r="I34" s="120"/>
    </row>
    <row r="35" spans="1:9" s="9" customFormat="1" ht="12.75" x14ac:dyDescent="0.2">
      <c r="A35" s="53" t="s">
        <v>150</v>
      </c>
      <c r="B35" s="120"/>
      <c r="C35" s="74" t="s">
        <v>151</v>
      </c>
      <c r="D35" s="58" t="s">
        <v>149</v>
      </c>
      <c r="E35" s="76" t="s">
        <v>11</v>
      </c>
      <c r="F35" s="63"/>
      <c r="G35" s="75"/>
      <c r="H35" s="53" t="s">
        <v>91</v>
      </c>
      <c r="I35" s="120"/>
    </row>
    <row r="36" spans="1:9" s="9" customFormat="1" ht="12.75" x14ac:dyDescent="0.2">
      <c r="A36" s="53" t="s">
        <v>152</v>
      </c>
      <c r="B36" s="120"/>
      <c r="C36" s="74" t="s">
        <v>153</v>
      </c>
      <c r="D36" s="58" t="s">
        <v>154</v>
      </c>
      <c r="E36" s="76" t="s">
        <v>11</v>
      </c>
      <c r="F36" s="63"/>
      <c r="G36" s="75"/>
      <c r="H36" s="53" t="s">
        <v>91</v>
      </c>
      <c r="I36" s="120"/>
    </row>
    <row r="37" spans="1:9" s="9" customFormat="1" ht="24" x14ac:dyDescent="0.2">
      <c r="A37" s="53" t="s">
        <v>147</v>
      </c>
      <c r="B37" s="120"/>
      <c r="C37" s="57" t="s">
        <v>155</v>
      </c>
      <c r="D37" s="58" t="s">
        <v>156</v>
      </c>
      <c r="E37" s="76" t="s">
        <v>11</v>
      </c>
      <c r="F37" s="63">
        <v>57</v>
      </c>
      <c r="G37" s="63">
        <v>68.400000000000006</v>
      </c>
      <c r="H37" s="53" t="s">
        <v>91</v>
      </c>
      <c r="I37" s="120"/>
    </row>
    <row r="38" spans="1:9" s="9" customFormat="1" ht="12.75" x14ac:dyDescent="0.2">
      <c r="A38" s="53" t="s">
        <v>150</v>
      </c>
      <c r="B38" s="121"/>
      <c r="C38" s="74" t="s">
        <v>157</v>
      </c>
      <c r="D38" s="58" t="s">
        <v>95</v>
      </c>
      <c r="E38" s="76" t="s">
        <v>11</v>
      </c>
      <c r="F38" s="63"/>
      <c r="G38" s="63"/>
      <c r="H38" s="53" t="s">
        <v>91</v>
      </c>
      <c r="I38" s="120"/>
    </row>
    <row r="39" spans="1:9" s="9" customFormat="1" ht="36" x14ac:dyDescent="0.2">
      <c r="A39" s="53" t="s">
        <v>150</v>
      </c>
      <c r="B39" s="119" t="s">
        <v>158</v>
      </c>
      <c r="C39" s="57" t="s">
        <v>159</v>
      </c>
      <c r="D39" s="53" t="s">
        <v>160</v>
      </c>
      <c r="E39" s="76" t="s">
        <v>11</v>
      </c>
      <c r="F39" s="63">
        <v>100.26</v>
      </c>
      <c r="G39" s="60">
        <v>120.32</v>
      </c>
      <c r="H39" s="53" t="s">
        <v>91</v>
      </c>
      <c r="I39" s="120"/>
    </row>
    <row r="40" spans="1:9" s="9" customFormat="1" ht="24" x14ac:dyDescent="0.2">
      <c r="A40" s="53" t="s">
        <v>152</v>
      </c>
      <c r="B40" s="120"/>
      <c r="C40" s="68" t="s">
        <v>161</v>
      </c>
      <c r="D40" s="53" t="s">
        <v>162</v>
      </c>
      <c r="E40" s="76" t="s">
        <v>11</v>
      </c>
      <c r="F40" s="63">
        <v>66.67</v>
      </c>
      <c r="G40" s="60">
        <v>80</v>
      </c>
      <c r="H40" s="53" t="s">
        <v>91</v>
      </c>
      <c r="I40" s="120"/>
    </row>
    <row r="41" spans="1:9" s="9" customFormat="1" ht="12.75" x14ac:dyDescent="0.2">
      <c r="A41" s="53" t="s">
        <v>163</v>
      </c>
      <c r="B41" s="121"/>
      <c r="C41" s="57" t="s">
        <v>164</v>
      </c>
      <c r="D41" s="53" t="s">
        <v>165</v>
      </c>
      <c r="E41" s="53" t="s">
        <v>48</v>
      </c>
      <c r="F41" s="63">
        <v>20.09</v>
      </c>
      <c r="G41" s="60">
        <v>24.11</v>
      </c>
      <c r="H41" s="53" t="s">
        <v>91</v>
      </c>
      <c r="I41" s="120"/>
    </row>
    <row r="42" spans="1:9" s="9" customFormat="1" ht="48" x14ac:dyDescent="0.2">
      <c r="A42" s="53" t="s">
        <v>166</v>
      </c>
      <c r="B42" s="53" t="s">
        <v>167</v>
      </c>
      <c r="C42" s="57" t="s">
        <v>168</v>
      </c>
      <c r="D42" s="53" t="s">
        <v>169</v>
      </c>
      <c r="E42" s="76" t="s">
        <v>11</v>
      </c>
      <c r="F42" s="63">
        <v>129.16999999999999</v>
      </c>
      <c r="G42" s="60">
        <v>155</v>
      </c>
      <c r="H42" s="53" t="s">
        <v>91</v>
      </c>
      <c r="I42" s="121"/>
    </row>
    <row r="43" spans="1:9" s="9" customFormat="1" ht="12.75" x14ac:dyDescent="0.2">
      <c r="A43" s="51"/>
      <c r="B43" s="55" t="s">
        <v>118</v>
      </c>
      <c r="C43" s="55"/>
      <c r="D43" s="55"/>
      <c r="E43" s="55"/>
      <c r="F43" s="56">
        <f>F42+F41+F40+F39+F37+F33</f>
        <v>427.18</v>
      </c>
      <c r="G43" s="56">
        <f>G42+G41+G40+G39+G37+G33</f>
        <v>512.62</v>
      </c>
      <c r="H43" s="55"/>
      <c r="I43" s="54"/>
    </row>
    <row r="44" spans="1:9" s="9" customFormat="1" ht="12.75" x14ac:dyDescent="0.2">
      <c r="A44" s="51"/>
      <c r="B44" s="55" t="s">
        <v>170</v>
      </c>
      <c r="C44" s="61"/>
      <c r="D44" s="54"/>
      <c r="E44" s="54"/>
      <c r="F44" s="62">
        <f>F21+F30+F43</f>
        <v>2079.7299999999996</v>
      </c>
      <c r="G44" s="62">
        <f>G21+G30+G43</f>
        <v>2495.6800000000003</v>
      </c>
      <c r="H44" s="54"/>
      <c r="I44" s="54"/>
    </row>
    <row r="45" spans="1:9" s="50" customFormat="1" ht="12.75" customHeight="1" x14ac:dyDescent="0.2">
      <c r="A45" s="147" t="s">
        <v>172</v>
      </c>
      <c r="B45" s="148"/>
      <c r="C45" s="148"/>
      <c r="D45" s="148"/>
      <c r="E45" s="148"/>
      <c r="F45" s="148"/>
      <c r="G45" s="148"/>
      <c r="H45" s="148"/>
      <c r="I45" s="149"/>
    </row>
    <row r="46" spans="1:9" s="50" customFormat="1" ht="16.5" customHeight="1" x14ac:dyDescent="0.2">
      <c r="A46" s="150" t="s">
        <v>322</v>
      </c>
      <c r="B46" s="152" t="s">
        <v>173</v>
      </c>
      <c r="C46" s="153"/>
      <c r="D46" s="153"/>
      <c r="E46" s="153"/>
      <c r="F46" s="153"/>
      <c r="G46" s="153"/>
      <c r="H46" s="153"/>
      <c r="I46" s="154"/>
    </row>
    <row r="47" spans="1:9" s="50" customFormat="1" ht="12.75" x14ac:dyDescent="0.2">
      <c r="A47" s="151"/>
      <c r="B47" s="91" t="s">
        <v>10</v>
      </c>
      <c r="C47" s="92"/>
      <c r="D47" s="51"/>
      <c r="E47" s="51"/>
      <c r="F47" s="11"/>
      <c r="G47" s="49"/>
      <c r="H47" s="51"/>
      <c r="I47" s="51"/>
    </row>
    <row r="48" spans="1:9" s="50" customFormat="1" ht="29.25" customHeight="1" x14ac:dyDescent="0.2">
      <c r="A48" s="110" t="s">
        <v>174</v>
      </c>
      <c r="B48" s="113" t="s">
        <v>175</v>
      </c>
      <c r="C48" s="93" t="s">
        <v>176</v>
      </c>
      <c r="D48" s="94" t="s">
        <v>177</v>
      </c>
      <c r="E48" s="95">
        <v>44773</v>
      </c>
      <c r="F48" s="96"/>
      <c r="G48" s="96"/>
      <c r="H48" s="53"/>
      <c r="I48" s="119" t="s">
        <v>316</v>
      </c>
    </row>
    <row r="49" spans="1:9" s="50" customFormat="1" ht="23.25" customHeight="1" x14ac:dyDescent="0.2">
      <c r="A49" s="111"/>
      <c r="B49" s="114"/>
      <c r="C49" s="93" t="s">
        <v>178</v>
      </c>
      <c r="D49" s="94" t="s">
        <v>100</v>
      </c>
      <c r="E49" s="95">
        <v>44773</v>
      </c>
      <c r="F49" s="96"/>
      <c r="G49" s="96"/>
      <c r="H49" s="53"/>
      <c r="I49" s="120"/>
    </row>
    <row r="50" spans="1:9" s="50" customFormat="1" ht="36" x14ac:dyDescent="0.2">
      <c r="A50" s="111"/>
      <c r="B50" s="114"/>
      <c r="C50" s="97" t="s">
        <v>179</v>
      </c>
      <c r="D50" s="94" t="s">
        <v>100</v>
      </c>
      <c r="E50" s="95">
        <v>44742</v>
      </c>
      <c r="F50" s="96"/>
      <c r="G50" s="96"/>
      <c r="H50" s="53"/>
      <c r="I50" s="120"/>
    </row>
    <row r="51" spans="1:9" s="50" customFormat="1" ht="28.5" customHeight="1" x14ac:dyDescent="0.2">
      <c r="A51" s="111"/>
      <c r="B51" s="114"/>
      <c r="C51" s="97" t="s">
        <v>180</v>
      </c>
      <c r="D51" s="94" t="s">
        <v>95</v>
      </c>
      <c r="E51" s="95">
        <v>44742</v>
      </c>
      <c r="F51" s="96"/>
      <c r="G51" s="96"/>
      <c r="H51" s="53"/>
      <c r="I51" s="120"/>
    </row>
    <row r="52" spans="1:9" s="50" customFormat="1" ht="18" customHeight="1" x14ac:dyDescent="0.2">
      <c r="A52" s="111"/>
      <c r="B52" s="114"/>
      <c r="C52" s="98" t="s">
        <v>181</v>
      </c>
      <c r="D52" s="94" t="s">
        <v>182</v>
      </c>
      <c r="E52" s="95">
        <v>44742</v>
      </c>
      <c r="F52" s="96"/>
      <c r="G52" s="96"/>
      <c r="H52" s="53"/>
      <c r="I52" s="120"/>
    </row>
    <row r="53" spans="1:9" s="50" customFormat="1" ht="75" customHeight="1" x14ac:dyDescent="0.2">
      <c r="A53" s="111"/>
      <c r="B53" s="114"/>
      <c r="C53" s="98" t="s">
        <v>183</v>
      </c>
      <c r="D53" s="94" t="s">
        <v>184</v>
      </c>
      <c r="E53" s="95">
        <v>44804</v>
      </c>
      <c r="F53" s="96"/>
      <c r="G53" s="96"/>
      <c r="H53" s="53"/>
      <c r="I53" s="120"/>
    </row>
    <row r="54" spans="1:9" s="50" customFormat="1" ht="16.5" customHeight="1" x14ac:dyDescent="0.2">
      <c r="A54" s="111"/>
      <c r="B54" s="114"/>
      <c r="C54" s="98" t="s">
        <v>185</v>
      </c>
      <c r="D54" s="94" t="s">
        <v>186</v>
      </c>
      <c r="E54" s="95">
        <v>44834</v>
      </c>
      <c r="F54" s="96"/>
      <c r="G54" s="96"/>
      <c r="H54" s="53"/>
      <c r="I54" s="120"/>
    </row>
    <row r="55" spans="1:9" s="50" customFormat="1" ht="19.5" customHeight="1" x14ac:dyDescent="0.2">
      <c r="A55" s="111"/>
      <c r="B55" s="114"/>
      <c r="C55" s="98" t="s">
        <v>187</v>
      </c>
      <c r="D55" s="94" t="s">
        <v>138</v>
      </c>
      <c r="E55" s="95">
        <v>44804</v>
      </c>
      <c r="F55" s="96"/>
      <c r="G55" s="96"/>
      <c r="H55" s="53"/>
      <c r="I55" s="120"/>
    </row>
    <row r="56" spans="1:9" s="50" customFormat="1" ht="16.5" customHeight="1" x14ac:dyDescent="0.2">
      <c r="A56" s="111"/>
      <c r="B56" s="114"/>
      <c r="C56" s="98" t="s">
        <v>188</v>
      </c>
      <c r="D56" s="94" t="s">
        <v>186</v>
      </c>
      <c r="E56" s="95">
        <v>44681</v>
      </c>
      <c r="F56" s="96"/>
      <c r="G56" s="96"/>
      <c r="H56" s="53"/>
      <c r="I56" s="120"/>
    </row>
    <row r="57" spans="1:9" s="50" customFormat="1" ht="19.5" customHeight="1" x14ac:dyDescent="0.2">
      <c r="A57" s="111"/>
      <c r="B57" s="114"/>
      <c r="C57" s="98" t="s">
        <v>189</v>
      </c>
      <c r="D57" s="94" t="s">
        <v>186</v>
      </c>
      <c r="E57" s="95">
        <v>44834</v>
      </c>
      <c r="F57" s="96"/>
      <c r="G57" s="96"/>
      <c r="H57" s="53"/>
      <c r="I57" s="120"/>
    </row>
    <row r="58" spans="1:9" s="50" customFormat="1" ht="18" customHeight="1" x14ac:dyDescent="0.2">
      <c r="A58" s="111"/>
      <c r="B58" s="114"/>
      <c r="C58" s="93" t="s">
        <v>190</v>
      </c>
      <c r="D58" s="94" t="s">
        <v>186</v>
      </c>
      <c r="E58" s="95">
        <v>44804</v>
      </c>
      <c r="F58" s="96"/>
      <c r="G58" s="96"/>
      <c r="H58" s="53"/>
      <c r="I58" s="120"/>
    </row>
    <row r="59" spans="1:9" s="50" customFormat="1" ht="19.5" customHeight="1" x14ac:dyDescent="0.2">
      <c r="A59" s="111"/>
      <c r="B59" s="114"/>
      <c r="C59" s="98" t="s">
        <v>191</v>
      </c>
      <c r="D59" s="94" t="s">
        <v>138</v>
      </c>
      <c r="E59" s="95">
        <v>44712</v>
      </c>
      <c r="F59" s="96"/>
      <c r="G59" s="96"/>
      <c r="H59" s="53"/>
      <c r="I59" s="120"/>
    </row>
    <row r="60" spans="1:9" s="50" customFormat="1" ht="19.5" customHeight="1" x14ac:dyDescent="0.2">
      <c r="A60" s="111"/>
      <c r="B60" s="114"/>
      <c r="C60" s="98" t="s">
        <v>192</v>
      </c>
      <c r="D60" s="94" t="s">
        <v>186</v>
      </c>
      <c r="E60" s="95">
        <v>44773</v>
      </c>
      <c r="F60" s="96"/>
      <c r="G60" s="96"/>
      <c r="H60" s="53"/>
      <c r="I60" s="120"/>
    </row>
    <row r="61" spans="1:9" s="50" customFormat="1" ht="20.25" customHeight="1" x14ac:dyDescent="0.2">
      <c r="A61" s="111"/>
      <c r="B61" s="114"/>
      <c r="C61" s="93" t="s">
        <v>193</v>
      </c>
      <c r="D61" s="94" t="s">
        <v>177</v>
      </c>
      <c r="E61" s="95">
        <v>44742</v>
      </c>
      <c r="F61" s="96"/>
      <c r="G61" s="96"/>
      <c r="H61" s="53"/>
      <c r="I61" s="120"/>
    </row>
    <row r="62" spans="1:9" s="50" customFormat="1" ht="18.75" customHeight="1" x14ac:dyDescent="0.2">
      <c r="A62" s="111"/>
      <c r="B62" s="114"/>
      <c r="C62" s="93" t="s">
        <v>194</v>
      </c>
      <c r="D62" s="94" t="s">
        <v>95</v>
      </c>
      <c r="E62" s="95">
        <v>44712</v>
      </c>
      <c r="F62" s="96"/>
      <c r="G62" s="96"/>
      <c r="H62" s="53"/>
      <c r="I62" s="120"/>
    </row>
    <row r="63" spans="1:9" s="50" customFormat="1" ht="27" customHeight="1" x14ac:dyDescent="0.2">
      <c r="A63" s="111"/>
      <c r="B63" s="114"/>
      <c r="C63" s="93" t="s">
        <v>195</v>
      </c>
      <c r="D63" s="94" t="s">
        <v>177</v>
      </c>
      <c r="E63" s="95">
        <v>44712</v>
      </c>
      <c r="F63" s="96"/>
      <c r="G63" s="96"/>
      <c r="H63" s="53"/>
      <c r="I63" s="120"/>
    </row>
    <row r="64" spans="1:9" s="50" customFormat="1" ht="21" customHeight="1" x14ac:dyDescent="0.2">
      <c r="A64" s="111"/>
      <c r="B64" s="114"/>
      <c r="C64" s="93" t="s">
        <v>196</v>
      </c>
      <c r="D64" s="94" t="s">
        <v>95</v>
      </c>
      <c r="E64" s="95">
        <v>44804</v>
      </c>
      <c r="F64" s="96"/>
      <c r="G64" s="96"/>
      <c r="H64" s="53"/>
      <c r="I64" s="120"/>
    </row>
    <row r="65" spans="1:9" s="50" customFormat="1" ht="27.75" customHeight="1" x14ac:dyDescent="0.2">
      <c r="A65" s="111"/>
      <c r="B65" s="114"/>
      <c r="C65" s="93" t="s">
        <v>197</v>
      </c>
      <c r="D65" s="94" t="s">
        <v>95</v>
      </c>
      <c r="E65" s="95">
        <v>44834</v>
      </c>
      <c r="F65" s="96"/>
      <c r="G65" s="96"/>
      <c r="H65" s="53"/>
      <c r="I65" s="120"/>
    </row>
    <row r="66" spans="1:9" s="50" customFormat="1" ht="16.5" customHeight="1" x14ac:dyDescent="0.2">
      <c r="A66" s="111"/>
      <c r="B66" s="114"/>
      <c r="C66" s="93" t="s">
        <v>198</v>
      </c>
      <c r="D66" s="94" t="s">
        <v>95</v>
      </c>
      <c r="E66" s="95">
        <v>44742</v>
      </c>
      <c r="F66" s="96"/>
      <c r="G66" s="96"/>
      <c r="H66" s="53"/>
      <c r="I66" s="120"/>
    </row>
    <row r="67" spans="1:9" s="50" customFormat="1" ht="18.75" customHeight="1" x14ac:dyDescent="0.2">
      <c r="A67" s="111"/>
      <c r="B67" s="114"/>
      <c r="C67" s="93" t="s">
        <v>199</v>
      </c>
      <c r="D67" s="94" t="s">
        <v>177</v>
      </c>
      <c r="E67" s="95">
        <v>44712</v>
      </c>
      <c r="F67" s="96"/>
      <c r="G67" s="96"/>
      <c r="H67" s="53"/>
      <c r="I67" s="120"/>
    </row>
    <row r="68" spans="1:9" s="50" customFormat="1" ht="28.5" customHeight="1" x14ac:dyDescent="0.2">
      <c r="A68" s="111"/>
      <c r="B68" s="114"/>
      <c r="C68" s="93" t="s">
        <v>200</v>
      </c>
      <c r="D68" s="94" t="s">
        <v>95</v>
      </c>
      <c r="E68" s="95">
        <v>44773</v>
      </c>
      <c r="F68" s="96"/>
      <c r="G68" s="96"/>
      <c r="H68" s="53"/>
      <c r="I68" s="120"/>
    </row>
    <row r="69" spans="1:9" s="50" customFormat="1" ht="25.5" customHeight="1" x14ac:dyDescent="0.2">
      <c r="A69" s="111"/>
      <c r="B69" s="114"/>
      <c r="C69" s="93" t="s">
        <v>201</v>
      </c>
      <c r="D69" s="94" t="s">
        <v>100</v>
      </c>
      <c r="E69" s="95">
        <v>44804</v>
      </c>
      <c r="F69" s="96"/>
      <c r="G69" s="96"/>
      <c r="H69" s="53"/>
      <c r="I69" s="120"/>
    </row>
    <row r="70" spans="1:9" s="50" customFormat="1" ht="26.25" customHeight="1" x14ac:dyDescent="0.2">
      <c r="A70" s="111"/>
      <c r="B70" s="114"/>
      <c r="C70" s="93" t="s">
        <v>202</v>
      </c>
      <c r="D70" s="94" t="s">
        <v>95</v>
      </c>
      <c r="E70" s="95">
        <v>44804</v>
      </c>
      <c r="F70" s="96"/>
      <c r="G70" s="96"/>
      <c r="H70" s="53"/>
      <c r="I70" s="120"/>
    </row>
    <row r="71" spans="1:9" s="50" customFormat="1" ht="36" x14ac:dyDescent="0.2">
      <c r="A71" s="111"/>
      <c r="B71" s="114"/>
      <c r="C71" s="93" t="s">
        <v>203</v>
      </c>
      <c r="D71" s="94" t="s">
        <v>100</v>
      </c>
      <c r="E71" s="95">
        <v>44804</v>
      </c>
      <c r="F71" s="96"/>
      <c r="G71" s="96"/>
      <c r="H71" s="53"/>
      <c r="I71" s="120"/>
    </row>
    <row r="72" spans="1:9" s="50" customFormat="1" ht="18" customHeight="1" x14ac:dyDescent="0.2">
      <c r="A72" s="111"/>
      <c r="B72" s="114"/>
      <c r="C72" s="93" t="s">
        <v>204</v>
      </c>
      <c r="D72" s="94" t="s">
        <v>177</v>
      </c>
      <c r="E72" s="95">
        <v>44742</v>
      </c>
      <c r="F72" s="96"/>
      <c r="G72" s="96"/>
      <c r="H72" s="53"/>
      <c r="I72" s="120"/>
    </row>
    <row r="73" spans="1:9" s="50" customFormat="1" ht="15.75" customHeight="1" x14ac:dyDescent="0.2">
      <c r="A73" s="111"/>
      <c r="B73" s="114"/>
      <c r="C73" s="93" t="s">
        <v>205</v>
      </c>
      <c r="D73" s="94" t="s">
        <v>100</v>
      </c>
      <c r="E73" s="95">
        <v>44804</v>
      </c>
      <c r="F73" s="96"/>
      <c r="G73" s="96"/>
      <c r="H73" s="53"/>
      <c r="I73" s="120"/>
    </row>
    <row r="74" spans="1:9" s="50" customFormat="1" ht="21" customHeight="1" x14ac:dyDescent="0.2">
      <c r="A74" s="111"/>
      <c r="B74" s="114"/>
      <c r="C74" s="93" t="s">
        <v>206</v>
      </c>
      <c r="D74" s="94" t="s">
        <v>100</v>
      </c>
      <c r="E74" s="95">
        <v>44804</v>
      </c>
      <c r="F74" s="96"/>
      <c r="G74" s="96"/>
      <c r="H74" s="53"/>
      <c r="I74" s="120"/>
    </row>
    <row r="75" spans="1:9" s="50" customFormat="1" ht="26.25" customHeight="1" x14ac:dyDescent="0.2">
      <c r="A75" s="111"/>
      <c r="B75" s="114"/>
      <c r="C75" s="93" t="s">
        <v>207</v>
      </c>
      <c r="D75" s="94" t="s">
        <v>95</v>
      </c>
      <c r="E75" s="95">
        <v>44742</v>
      </c>
      <c r="F75" s="96"/>
      <c r="G75" s="96"/>
      <c r="H75" s="53"/>
      <c r="I75" s="120"/>
    </row>
    <row r="76" spans="1:9" s="50" customFormat="1" ht="25.5" customHeight="1" x14ac:dyDescent="0.2">
      <c r="A76" s="111"/>
      <c r="B76" s="114"/>
      <c r="C76" s="93" t="s">
        <v>208</v>
      </c>
      <c r="D76" s="94" t="s">
        <v>95</v>
      </c>
      <c r="E76" s="95">
        <v>44742</v>
      </c>
      <c r="F76" s="96"/>
      <c r="G76" s="96"/>
      <c r="H76" s="53"/>
      <c r="I76" s="120"/>
    </row>
    <row r="77" spans="1:9" s="50" customFormat="1" ht="29.25" customHeight="1" x14ac:dyDescent="0.2">
      <c r="A77" s="111"/>
      <c r="B77" s="114"/>
      <c r="C77" s="93" t="s">
        <v>209</v>
      </c>
      <c r="D77" s="94" t="s">
        <v>95</v>
      </c>
      <c r="E77" s="95">
        <v>44773</v>
      </c>
      <c r="F77" s="96"/>
      <c r="G77" s="96"/>
      <c r="H77" s="53"/>
      <c r="I77" s="120"/>
    </row>
    <row r="78" spans="1:9" s="50" customFormat="1" ht="25.5" customHeight="1" x14ac:dyDescent="0.2">
      <c r="A78" s="111"/>
      <c r="B78" s="114"/>
      <c r="C78" s="97" t="s">
        <v>210</v>
      </c>
      <c r="D78" s="94" t="s">
        <v>100</v>
      </c>
      <c r="E78" s="95">
        <v>44773</v>
      </c>
      <c r="F78" s="96"/>
      <c r="G78" s="96"/>
      <c r="H78" s="53"/>
      <c r="I78" s="120"/>
    </row>
    <row r="79" spans="1:9" s="9" customFormat="1" ht="24" customHeight="1" x14ac:dyDescent="0.2">
      <c r="A79" s="111"/>
      <c r="B79" s="114"/>
      <c r="C79" s="97" t="s">
        <v>211</v>
      </c>
      <c r="D79" s="94" t="s">
        <v>100</v>
      </c>
      <c r="E79" s="95">
        <v>44773</v>
      </c>
      <c r="F79" s="96"/>
      <c r="G79" s="96"/>
      <c r="H79" s="53"/>
      <c r="I79" s="120"/>
    </row>
    <row r="80" spans="1:9" s="50" customFormat="1" ht="26.25" customHeight="1" x14ac:dyDescent="0.2">
      <c r="A80" s="111"/>
      <c r="B80" s="114"/>
      <c r="C80" s="97" t="s">
        <v>212</v>
      </c>
      <c r="D80" s="94" t="s">
        <v>100</v>
      </c>
      <c r="E80" s="95">
        <v>44773</v>
      </c>
      <c r="F80" s="96"/>
      <c r="G80" s="96"/>
      <c r="H80" s="53"/>
      <c r="I80" s="120"/>
    </row>
    <row r="81" spans="1:9" s="50" customFormat="1" ht="12.75" customHeight="1" x14ac:dyDescent="0.2">
      <c r="A81" s="111"/>
      <c r="B81" s="114"/>
      <c r="C81" s="97" t="s">
        <v>213</v>
      </c>
      <c r="D81" s="94" t="s">
        <v>100</v>
      </c>
      <c r="E81" s="95">
        <v>44773</v>
      </c>
      <c r="F81" s="96"/>
      <c r="G81" s="96"/>
      <c r="H81" s="53"/>
      <c r="I81" s="120"/>
    </row>
    <row r="82" spans="1:9" s="50" customFormat="1" ht="24" customHeight="1" x14ac:dyDescent="0.2">
      <c r="A82" s="111"/>
      <c r="B82" s="114"/>
      <c r="C82" s="98" t="s">
        <v>214</v>
      </c>
      <c r="D82" s="94" t="s">
        <v>186</v>
      </c>
      <c r="E82" s="95">
        <v>44742</v>
      </c>
      <c r="F82" s="96"/>
      <c r="G82" s="96"/>
      <c r="H82" s="53"/>
      <c r="I82" s="120"/>
    </row>
    <row r="83" spans="1:9" s="50" customFormat="1" ht="24.75" customHeight="1" x14ac:dyDescent="0.2">
      <c r="A83" s="111"/>
      <c r="B83" s="114"/>
      <c r="C83" s="99" t="s">
        <v>215</v>
      </c>
      <c r="D83" s="94" t="s">
        <v>216</v>
      </c>
      <c r="E83" s="95">
        <v>44742</v>
      </c>
      <c r="F83" s="96"/>
      <c r="G83" s="96"/>
      <c r="H83" s="53"/>
      <c r="I83" s="120"/>
    </row>
    <row r="84" spans="1:9" s="50" customFormat="1" ht="13.5" customHeight="1" x14ac:dyDescent="0.2">
      <c r="A84" s="111"/>
      <c r="B84" s="114"/>
      <c r="C84" s="93" t="s">
        <v>217</v>
      </c>
      <c r="D84" s="94" t="s">
        <v>100</v>
      </c>
      <c r="E84" s="95">
        <v>44742</v>
      </c>
      <c r="F84" s="96"/>
      <c r="G84" s="96"/>
      <c r="H84" s="53"/>
      <c r="I84" s="120"/>
    </row>
    <row r="85" spans="1:9" s="50" customFormat="1" ht="11.25" customHeight="1" x14ac:dyDescent="0.2">
      <c r="A85" s="111"/>
      <c r="B85" s="114"/>
      <c r="C85" s="93" t="s">
        <v>218</v>
      </c>
      <c r="D85" s="94" t="s">
        <v>100</v>
      </c>
      <c r="E85" s="95">
        <v>44773</v>
      </c>
      <c r="F85" s="96"/>
      <c r="G85" s="96"/>
      <c r="H85" s="53"/>
      <c r="I85" s="120"/>
    </row>
    <row r="86" spans="1:9" s="50" customFormat="1" ht="15" customHeight="1" x14ac:dyDescent="0.2">
      <c r="A86" s="111"/>
      <c r="B86" s="114"/>
      <c r="C86" s="93" t="s">
        <v>219</v>
      </c>
      <c r="D86" s="94" t="s">
        <v>100</v>
      </c>
      <c r="E86" s="95">
        <v>44834</v>
      </c>
      <c r="F86" s="96"/>
      <c r="G86" s="96"/>
      <c r="H86" s="53"/>
      <c r="I86" s="120"/>
    </row>
    <row r="87" spans="1:9" s="50" customFormat="1" ht="13.5" customHeight="1" x14ac:dyDescent="0.2">
      <c r="A87" s="112"/>
      <c r="B87" s="115"/>
      <c r="C87" s="93" t="s">
        <v>220</v>
      </c>
      <c r="D87" s="94" t="s">
        <v>100</v>
      </c>
      <c r="E87" s="95">
        <v>44804</v>
      </c>
      <c r="F87" s="96"/>
      <c r="G87" s="96"/>
      <c r="H87" s="53"/>
      <c r="I87" s="121"/>
    </row>
    <row r="88" spans="1:9" s="50" customFormat="1" ht="25.5" customHeight="1" x14ac:dyDescent="0.2">
      <c r="A88" s="110" t="s">
        <v>221</v>
      </c>
      <c r="B88" s="113" t="s">
        <v>222</v>
      </c>
      <c r="C88" s="98" t="s">
        <v>223</v>
      </c>
      <c r="D88" s="94" t="s">
        <v>100</v>
      </c>
      <c r="E88" s="95">
        <v>44804</v>
      </c>
      <c r="F88" s="96"/>
      <c r="G88" s="96"/>
      <c r="H88" s="53"/>
      <c r="I88" s="119" t="s">
        <v>316</v>
      </c>
    </row>
    <row r="89" spans="1:9" s="50" customFormat="1" ht="46.5" customHeight="1" x14ac:dyDescent="0.2">
      <c r="A89" s="111"/>
      <c r="B89" s="114"/>
      <c r="C89" s="98" t="s">
        <v>224</v>
      </c>
      <c r="D89" s="94" t="s">
        <v>225</v>
      </c>
      <c r="E89" s="95">
        <v>44804</v>
      </c>
      <c r="F89" s="96"/>
      <c r="G89" s="96"/>
      <c r="H89" s="53"/>
      <c r="I89" s="120"/>
    </row>
    <row r="90" spans="1:9" s="50" customFormat="1" ht="28.5" customHeight="1" x14ac:dyDescent="0.2">
      <c r="A90" s="111"/>
      <c r="B90" s="114"/>
      <c r="C90" s="93" t="s">
        <v>226</v>
      </c>
      <c r="D90" s="94" t="s">
        <v>100</v>
      </c>
      <c r="E90" s="95">
        <v>44803</v>
      </c>
      <c r="F90" s="96"/>
      <c r="G90" s="96"/>
      <c r="H90" s="53"/>
      <c r="I90" s="120"/>
    </row>
    <row r="91" spans="1:9" s="50" customFormat="1" ht="15" customHeight="1" x14ac:dyDescent="0.2">
      <c r="A91" s="111"/>
      <c r="B91" s="114"/>
      <c r="C91" s="98" t="s">
        <v>227</v>
      </c>
      <c r="D91" s="94" t="s">
        <v>228</v>
      </c>
      <c r="E91" s="95">
        <v>44804</v>
      </c>
      <c r="F91" s="96"/>
      <c r="G91" s="96"/>
      <c r="H91" s="53"/>
      <c r="I91" s="120"/>
    </row>
    <row r="92" spans="1:9" s="50" customFormat="1" ht="33.6" customHeight="1" x14ac:dyDescent="0.2">
      <c r="A92" s="111"/>
      <c r="B92" s="114"/>
      <c r="C92" s="98" t="s">
        <v>229</v>
      </c>
      <c r="D92" s="94" t="s">
        <v>230</v>
      </c>
      <c r="E92" s="95">
        <v>44834</v>
      </c>
      <c r="F92" s="96"/>
      <c r="G92" s="96"/>
      <c r="H92" s="53"/>
      <c r="I92" s="120"/>
    </row>
    <row r="93" spans="1:9" s="50" customFormat="1" ht="60" customHeight="1" x14ac:dyDescent="0.2">
      <c r="A93" s="111"/>
      <c r="B93" s="114"/>
      <c r="C93" s="98" t="s">
        <v>231</v>
      </c>
      <c r="D93" s="94" t="s">
        <v>232</v>
      </c>
      <c r="E93" s="95">
        <v>44834</v>
      </c>
      <c r="F93" s="96"/>
      <c r="G93" s="96"/>
      <c r="H93" s="53"/>
      <c r="I93" s="120"/>
    </row>
    <row r="94" spans="1:9" s="50" customFormat="1" ht="23.25" customHeight="1" x14ac:dyDescent="0.2">
      <c r="A94" s="111"/>
      <c r="B94" s="114"/>
      <c r="C94" s="98" t="s">
        <v>233</v>
      </c>
      <c r="D94" s="94" t="s">
        <v>100</v>
      </c>
      <c r="E94" s="95">
        <v>44834</v>
      </c>
      <c r="F94" s="96"/>
      <c r="G94" s="96"/>
      <c r="H94" s="53"/>
      <c r="I94" s="120"/>
    </row>
    <row r="95" spans="1:9" s="50" customFormat="1" ht="15.75" customHeight="1" x14ac:dyDescent="0.2">
      <c r="A95" s="111"/>
      <c r="B95" s="114"/>
      <c r="C95" s="98" t="s">
        <v>234</v>
      </c>
      <c r="D95" s="94" t="s">
        <v>138</v>
      </c>
      <c r="E95" s="95">
        <v>44712</v>
      </c>
      <c r="F95" s="96"/>
      <c r="G95" s="96"/>
      <c r="H95" s="53"/>
      <c r="I95" s="120"/>
    </row>
    <row r="96" spans="1:9" s="50" customFormat="1" ht="15.75" customHeight="1" x14ac:dyDescent="0.2">
      <c r="A96" s="111"/>
      <c r="B96" s="114"/>
      <c r="C96" s="98" t="s">
        <v>235</v>
      </c>
      <c r="D96" s="94" t="s">
        <v>236</v>
      </c>
      <c r="E96" s="95">
        <v>44773</v>
      </c>
      <c r="F96" s="96"/>
      <c r="G96" s="96"/>
      <c r="H96" s="53"/>
      <c r="I96" s="120"/>
    </row>
    <row r="97" spans="1:9" s="50" customFormat="1" ht="18" customHeight="1" x14ac:dyDescent="0.2">
      <c r="A97" s="111"/>
      <c r="B97" s="114"/>
      <c r="C97" s="98" t="s">
        <v>237</v>
      </c>
      <c r="D97" s="94" t="s">
        <v>238</v>
      </c>
      <c r="E97" s="95">
        <v>44742</v>
      </c>
      <c r="F97" s="96"/>
      <c r="G97" s="96"/>
      <c r="H97" s="53"/>
      <c r="I97" s="120"/>
    </row>
    <row r="98" spans="1:9" s="50" customFormat="1" ht="15.75" customHeight="1" x14ac:dyDescent="0.2">
      <c r="A98" s="111"/>
      <c r="B98" s="114"/>
      <c r="C98" s="98" t="s">
        <v>239</v>
      </c>
      <c r="D98" s="94" t="s">
        <v>236</v>
      </c>
      <c r="E98" s="95">
        <v>44804</v>
      </c>
      <c r="F98" s="96"/>
      <c r="G98" s="96"/>
      <c r="H98" s="53"/>
      <c r="I98" s="120"/>
    </row>
    <row r="99" spans="1:9" s="21" customFormat="1" ht="18" customHeight="1" x14ac:dyDescent="0.2">
      <c r="A99" s="111"/>
      <c r="B99" s="114"/>
      <c r="C99" s="93" t="s">
        <v>240</v>
      </c>
      <c r="D99" s="100" t="s">
        <v>100</v>
      </c>
      <c r="E99" s="95">
        <v>44804</v>
      </c>
      <c r="F99" s="96"/>
      <c r="G99" s="96"/>
      <c r="H99" s="53"/>
      <c r="I99" s="120"/>
    </row>
    <row r="100" spans="1:9" s="21" customFormat="1" ht="15.75" customHeight="1" x14ac:dyDescent="0.2">
      <c r="A100" s="111"/>
      <c r="B100" s="114"/>
      <c r="C100" s="93" t="s">
        <v>241</v>
      </c>
      <c r="D100" s="100" t="s">
        <v>100</v>
      </c>
      <c r="E100" s="95">
        <v>44865</v>
      </c>
      <c r="F100" s="96"/>
      <c r="G100" s="96"/>
      <c r="H100" s="53"/>
      <c r="I100" s="120"/>
    </row>
    <row r="101" spans="1:9" s="21" customFormat="1" ht="15.75" customHeight="1" x14ac:dyDescent="0.2">
      <c r="A101" s="111"/>
      <c r="B101" s="114"/>
      <c r="C101" s="93" t="s">
        <v>242</v>
      </c>
      <c r="D101" s="100" t="s">
        <v>100</v>
      </c>
      <c r="E101" s="95">
        <v>44834</v>
      </c>
      <c r="F101" s="96"/>
      <c r="G101" s="96"/>
      <c r="H101" s="53"/>
      <c r="I101" s="120"/>
    </row>
    <row r="102" spans="1:9" s="21" customFormat="1" ht="18" customHeight="1" x14ac:dyDescent="0.2">
      <c r="A102" s="111"/>
      <c r="B102" s="114"/>
      <c r="C102" s="93" t="s">
        <v>243</v>
      </c>
      <c r="D102" s="100" t="s">
        <v>100</v>
      </c>
      <c r="E102" s="95">
        <v>44742</v>
      </c>
      <c r="F102" s="96"/>
      <c r="G102" s="96"/>
      <c r="H102" s="53"/>
      <c r="I102" s="120"/>
    </row>
    <row r="103" spans="1:9" s="21" customFormat="1" ht="24.75" customHeight="1" x14ac:dyDescent="0.2">
      <c r="A103" s="111"/>
      <c r="B103" s="114"/>
      <c r="C103" s="93" t="s">
        <v>244</v>
      </c>
      <c r="D103" s="100" t="s">
        <v>100</v>
      </c>
      <c r="E103" s="95">
        <v>44773</v>
      </c>
      <c r="F103" s="96"/>
      <c r="G103" s="96"/>
      <c r="H103" s="53"/>
      <c r="I103" s="120"/>
    </row>
    <row r="104" spans="1:9" s="21" customFormat="1" ht="13.5" customHeight="1" x14ac:dyDescent="0.2">
      <c r="A104" s="111"/>
      <c r="B104" s="114"/>
      <c r="C104" s="98" t="s">
        <v>245</v>
      </c>
      <c r="D104" s="100" t="s">
        <v>100</v>
      </c>
      <c r="E104" s="95">
        <v>44742</v>
      </c>
      <c r="F104" s="96"/>
      <c r="G104" s="96"/>
      <c r="H104" s="53"/>
      <c r="I104" s="120"/>
    </row>
    <row r="105" spans="1:9" s="21" customFormat="1" ht="12" customHeight="1" x14ac:dyDescent="0.2">
      <c r="A105" s="111"/>
      <c r="B105" s="114"/>
      <c r="C105" s="98" t="s">
        <v>246</v>
      </c>
      <c r="D105" s="100" t="s">
        <v>95</v>
      </c>
      <c r="E105" s="95">
        <v>44681</v>
      </c>
      <c r="F105" s="96"/>
      <c r="G105" s="96"/>
      <c r="H105" s="53"/>
      <c r="I105" s="120"/>
    </row>
    <row r="106" spans="1:9" s="21" customFormat="1" ht="15.75" customHeight="1" x14ac:dyDescent="0.2">
      <c r="A106" s="111"/>
      <c r="B106" s="114"/>
      <c r="C106" s="98" t="s">
        <v>247</v>
      </c>
      <c r="D106" s="100" t="s">
        <v>95</v>
      </c>
      <c r="E106" s="95">
        <v>44834</v>
      </c>
      <c r="F106" s="96"/>
      <c r="G106" s="96"/>
      <c r="H106" s="53"/>
      <c r="I106" s="120"/>
    </row>
    <row r="107" spans="1:9" s="21" customFormat="1" ht="17.25" customHeight="1" x14ac:dyDescent="0.2">
      <c r="A107" s="111"/>
      <c r="B107" s="114"/>
      <c r="C107" s="98" t="s">
        <v>248</v>
      </c>
      <c r="D107" s="100" t="s">
        <v>100</v>
      </c>
      <c r="E107" s="95">
        <v>44681</v>
      </c>
      <c r="F107" s="96"/>
      <c r="G107" s="96"/>
      <c r="H107" s="53"/>
      <c r="I107" s="120"/>
    </row>
    <row r="108" spans="1:9" s="21" customFormat="1" ht="15.75" customHeight="1" x14ac:dyDescent="0.2">
      <c r="A108" s="111"/>
      <c r="B108" s="114"/>
      <c r="C108" s="98" t="s">
        <v>249</v>
      </c>
      <c r="D108" s="100" t="s">
        <v>100</v>
      </c>
      <c r="E108" s="95">
        <v>44834</v>
      </c>
      <c r="F108" s="96"/>
      <c r="G108" s="96"/>
      <c r="H108" s="53"/>
      <c r="I108" s="120"/>
    </row>
    <row r="109" spans="1:9" s="21" customFormat="1" ht="15" customHeight="1" x14ac:dyDescent="0.2">
      <c r="A109" s="111"/>
      <c r="B109" s="114"/>
      <c r="C109" s="98" t="s">
        <v>250</v>
      </c>
      <c r="D109" s="100" t="s">
        <v>100</v>
      </c>
      <c r="E109" s="95">
        <v>44804</v>
      </c>
      <c r="F109" s="96"/>
      <c r="G109" s="96"/>
      <c r="H109" s="53"/>
      <c r="I109" s="120"/>
    </row>
    <row r="110" spans="1:9" s="21" customFormat="1" ht="17.25" customHeight="1" x14ac:dyDescent="0.2">
      <c r="A110" s="111"/>
      <c r="B110" s="114"/>
      <c r="C110" s="93" t="s">
        <v>251</v>
      </c>
      <c r="D110" s="100" t="s">
        <v>100</v>
      </c>
      <c r="E110" s="95">
        <v>44742</v>
      </c>
      <c r="F110" s="96"/>
      <c r="G110" s="96"/>
      <c r="H110" s="53"/>
      <c r="I110" s="120"/>
    </row>
    <row r="111" spans="1:9" s="21" customFormat="1" ht="17.25" customHeight="1" x14ac:dyDescent="0.2">
      <c r="A111" s="111"/>
      <c r="B111" s="114"/>
      <c r="C111" s="93" t="s">
        <v>252</v>
      </c>
      <c r="D111" s="100" t="s">
        <v>100</v>
      </c>
      <c r="E111" s="95">
        <v>44834</v>
      </c>
      <c r="F111" s="96"/>
      <c r="G111" s="96"/>
      <c r="H111" s="53"/>
      <c r="I111" s="120"/>
    </row>
    <row r="112" spans="1:9" s="21" customFormat="1" ht="15.75" customHeight="1" x14ac:dyDescent="0.2">
      <c r="A112" s="111"/>
      <c r="B112" s="114"/>
      <c r="C112" s="93" t="s">
        <v>253</v>
      </c>
      <c r="D112" s="100" t="s">
        <v>100</v>
      </c>
      <c r="E112" s="95">
        <v>44712</v>
      </c>
      <c r="F112" s="96"/>
      <c r="G112" s="96"/>
      <c r="H112" s="53"/>
      <c r="I112" s="120"/>
    </row>
    <row r="113" spans="1:9" s="21" customFormat="1" ht="13.5" customHeight="1" x14ac:dyDescent="0.2">
      <c r="A113" s="111"/>
      <c r="B113" s="114"/>
      <c r="C113" s="93" t="s">
        <v>254</v>
      </c>
      <c r="D113" s="100" t="s">
        <v>100</v>
      </c>
      <c r="E113" s="95">
        <v>44834</v>
      </c>
      <c r="F113" s="96"/>
      <c r="G113" s="96"/>
      <c r="H113" s="53"/>
      <c r="I113" s="120"/>
    </row>
    <row r="114" spans="1:9" s="21" customFormat="1" ht="15" customHeight="1" x14ac:dyDescent="0.2">
      <c r="A114" s="111"/>
      <c r="B114" s="114"/>
      <c r="C114" s="93" t="s">
        <v>255</v>
      </c>
      <c r="D114" s="100" t="s">
        <v>100</v>
      </c>
      <c r="E114" s="95">
        <v>44773</v>
      </c>
      <c r="F114" s="96"/>
      <c r="G114" s="96"/>
      <c r="H114" s="53"/>
      <c r="I114" s="120"/>
    </row>
    <row r="115" spans="1:9" s="21" customFormat="1" ht="16.5" customHeight="1" x14ac:dyDescent="0.2">
      <c r="A115" s="111"/>
      <c r="B115" s="114"/>
      <c r="C115" s="93" t="s">
        <v>256</v>
      </c>
      <c r="D115" s="100" t="s">
        <v>100</v>
      </c>
      <c r="E115" s="95">
        <v>44804</v>
      </c>
      <c r="F115" s="96"/>
      <c r="G115" s="96"/>
      <c r="H115" s="53"/>
      <c r="I115" s="120"/>
    </row>
    <row r="116" spans="1:9" s="21" customFormat="1" ht="15" customHeight="1" x14ac:dyDescent="0.2">
      <c r="A116" s="111"/>
      <c r="B116" s="114"/>
      <c r="C116" s="98" t="s">
        <v>257</v>
      </c>
      <c r="D116" s="100" t="s">
        <v>100</v>
      </c>
      <c r="E116" s="95">
        <v>44773</v>
      </c>
      <c r="F116" s="96"/>
      <c r="G116" s="96"/>
      <c r="H116" s="53"/>
      <c r="I116" s="120"/>
    </row>
    <row r="117" spans="1:9" s="21" customFormat="1" ht="22.5" customHeight="1" x14ac:dyDescent="0.2">
      <c r="A117" s="111"/>
      <c r="B117" s="114"/>
      <c r="C117" s="98" t="s">
        <v>258</v>
      </c>
      <c r="D117" s="94" t="s">
        <v>259</v>
      </c>
      <c r="E117" s="95">
        <v>44834</v>
      </c>
      <c r="F117" s="96"/>
      <c r="G117" s="96"/>
      <c r="H117" s="53"/>
      <c r="I117" s="120"/>
    </row>
    <row r="118" spans="1:9" s="21" customFormat="1" ht="24" customHeight="1" x14ac:dyDescent="0.2">
      <c r="A118" s="112"/>
      <c r="B118" s="115"/>
      <c r="C118" s="98" t="s">
        <v>260</v>
      </c>
      <c r="D118" s="94" t="s">
        <v>95</v>
      </c>
      <c r="E118" s="95">
        <v>44834</v>
      </c>
      <c r="F118" s="96"/>
      <c r="G118" s="96"/>
      <c r="H118" s="53"/>
      <c r="I118" s="121"/>
    </row>
    <row r="119" spans="1:9" s="21" customFormat="1" ht="25.5" customHeight="1" x14ac:dyDescent="0.2">
      <c r="A119" s="110" t="s">
        <v>261</v>
      </c>
      <c r="B119" s="113" t="s">
        <v>262</v>
      </c>
      <c r="C119" s="101" t="s">
        <v>263</v>
      </c>
      <c r="D119" s="94" t="s">
        <v>100</v>
      </c>
      <c r="E119" s="95">
        <v>44742</v>
      </c>
      <c r="F119" s="96"/>
      <c r="G119" s="96"/>
      <c r="H119" s="53"/>
      <c r="I119" s="119" t="s">
        <v>316</v>
      </c>
    </row>
    <row r="120" spans="1:9" s="21" customFormat="1" ht="27" customHeight="1" x14ac:dyDescent="0.2">
      <c r="A120" s="111"/>
      <c r="B120" s="114"/>
      <c r="C120" s="101" t="s">
        <v>264</v>
      </c>
      <c r="D120" s="94" t="s">
        <v>186</v>
      </c>
      <c r="E120" s="95">
        <v>44804</v>
      </c>
      <c r="F120" s="96"/>
      <c r="G120" s="96"/>
      <c r="H120" s="53"/>
      <c r="I120" s="120"/>
    </row>
    <row r="121" spans="1:9" s="21" customFormat="1" ht="24" customHeight="1" x14ac:dyDescent="0.2">
      <c r="A121" s="111"/>
      <c r="B121" s="114"/>
      <c r="C121" s="93" t="s">
        <v>265</v>
      </c>
      <c r="D121" s="94" t="s">
        <v>266</v>
      </c>
      <c r="E121" s="95">
        <v>44742</v>
      </c>
      <c r="F121" s="96"/>
      <c r="G121" s="96"/>
      <c r="H121" s="53"/>
      <c r="I121" s="120"/>
    </row>
    <row r="122" spans="1:9" s="21" customFormat="1" ht="24" customHeight="1" x14ac:dyDescent="0.2">
      <c r="A122" s="111"/>
      <c r="B122" s="114"/>
      <c r="C122" s="98" t="s">
        <v>267</v>
      </c>
      <c r="D122" s="94" t="s">
        <v>109</v>
      </c>
      <c r="E122" s="95">
        <v>44773</v>
      </c>
      <c r="F122" s="96"/>
      <c r="G122" s="96"/>
      <c r="H122" s="53"/>
      <c r="I122" s="120"/>
    </row>
    <row r="123" spans="1:9" s="21" customFormat="1" ht="24.75" customHeight="1" x14ac:dyDescent="0.2">
      <c r="A123" s="111"/>
      <c r="B123" s="114"/>
      <c r="C123" s="98" t="s">
        <v>268</v>
      </c>
      <c r="D123" s="94" t="s">
        <v>269</v>
      </c>
      <c r="E123" s="95">
        <v>44742</v>
      </c>
      <c r="F123" s="96"/>
      <c r="G123" s="96"/>
      <c r="H123" s="53"/>
      <c r="I123" s="120"/>
    </row>
    <row r="124" spans="1:9" s="21" customFormat="1" ht="25.5" customHeight="1" x14ac:dyDescent="0.2">
      <c r="A124" s="111"/>
      <c r="B124" s="114"/>
      <c r="C124" s="98" t="s">
        <v>270</v>
      </c>
      <c r="D124" s="94" t="s">
        <v>271</v>
      </c>
      <c r="E124" s="95">
        <v>44773</v>
      </c>
      <c r="F124" s="96"/>
      <c r="G124" s="96"/>
      <c r="H124" s="53"/>
      <c r="I124" s="120"/>
    </row>
    <row r="125" spans="1:9" s="21" customFormat="1" ht="25.5" customHeight="1" x14ac:dyDescent="0.2">
      <c r="A125" s="111"/>
      <c r="B125" s="114"/>
      <c r="C125" s="98" t="s">
        <v>272</v>
      </c>
      <c r="D125" s="94" t="s">
        <v>95</v>
      </c>
      <c r="E125" s="95">
        <v>44742</v>
      </c>
      <c r="F125" s="96"/>
      <c r="G125" s="96"/>
      <c r="H125" s="53"/>
      <c r="I125" s="120"/>
    </row>
    <row r="126" spans="1:9" s="21" customFormat="1" ht="27" customHeight="1" x14ac:dyDescent="0.2">
      <c r="A126" s="111"/>
      <c r="B126" s="114"/>
      <c r="C126" s="98" t="s">
        <v>273</v>
      </c>
      <c r="D126" s="94" t="s">
        <v>95</v>
      </c>
      <c r="E126" s="95">
        <v>44773</v>
      </c>
      <c r="F126" s="96"/>
      <c r="G126" s="96"/>
      <c r="H126" s="53"/>
      <c r="I126" s="120"/>
    </row>
    <row r="127" spans="1:9" s="21" customFormat="1" ht="18" customHeight="1" x14ac:dyDescent="0.2">
      <c r="A127" s="111"/>
      <c r="B127" s="114"/>
      <c r="C127" s="98" t="s">
        <v>274</v>
      </c>
      <c r="D127" s="94" t="s">
        <v>275</v>
      </c>
      <c r="E127" s="95">
        <v>44742</v>
      </c>
      <c r="F127" s="96"/>
      <c r="G127" s="96"/>
      <c r="H127" s="53"/>
      <c r="I127" s="120"/>
    </row>
    <row r="128" spans="1:9" s="21" customFormat="1" ht="24" customHeight="1" x14ac:dyDescent="0.2">
      <c r="A128" s="111"/>
      <c r="B128" s="114"/>
      <c r="C128" s="98" t="s">
        <v>276</v>
      </c>
      <c r="D128" s="94" t="s">
        <v>236</v>
      </c>
      <c r="E128" s="95">
        <v>44773</v>
      </c>
      <c r="F128" s="96"/>
      <c r="G128" s="96"/>
      <c r="H128" s="53"/>
      <c r="I128" s="120"/>
    </row>
    <row r="129" spans="1:9" s="21" customFormat="1" ht="18" customHeight="1" x14ac:dyDescent="0.2">
      <c r="A129" s="111"/>
      <c r="B129" s="114"/>
      <c r="C129" s="98" t="s">
        <v>277</v>
      </c>
      <c r="D129" s="94" t="s">
        <v>278</v>
      </c>
      <c r="E129" s="95">
        <v>44742</v>
      </c>
      <c r="F129" s="96"/>
      <c r="G129" s="96"/>
      <c r="H129" s="53"/>
      <c r="I129" s="120"/>
    </row>
    <row r="130" spans="1:9" s="21" customFormat="1" ht="21" customHeight="1" x14ac:dyDescent="0.2">
      <c r="A130" s="111"/>
      <c r="B130" s="114"/>
      <c r="C130" s="98" t="s">
        <v>279</v>
      </c>
      <c r="D130" s="94" t="s">
        <v>162</v>
      </c>
      <c r="E130" s="95">
        <v>44712</v>
      </c>
      <c r="F130" s="96"/>
      <c r="G130" s="96"/>
      <c r="H130" s="53"/>
      <c r="I130" s="120"/>
    </row>
    <row r="131" spans="1:9" s="21" customFormat="1" ht="24.75" customHeight="1" x14ac:dyDescent="0.2">
      <c r="A131" s="111"/>
      <c r="B131" s="114"/>
      <c r="C131" s="98" t="s">
        <v>280</v>
      </c>
      <c r="D131" s="94" t="s">
        <v>186</v>
      </c>
      <c r="E131" s="95">
        <v>44742</v>
      </c>
      <c r="F131" s="96"/>
      <c r="G131" s="96"/>
      <c r="H131" s="53"/>
      <c r="I131" s="120"/>
    </row>
    <row r="132" spans="1:9" s="21" customFormat="1" ht="19.5" customHeight="1" x14ac:dyDescent="0.2">
      <c r="A132" s="111"/>
      <c r="B132" s="114"/>
      <c r="C132" s="98" t="s">
        <v>281</v>
      </c>
      <c r="D132" s="94" t="s">
        <v>275</v>
      </c>
      <c r="E132" s="95">
        <v>44742</v>
      </c>
      <c r="F132" s="96"/>
      <c r="G132" s="96"/>
      <c r="H132" s="53"/>
      <c r="I132" s="120"/>
    </row>
    <row r="133" spans="1:9" s="21" customFormat="1" ht="25.5" customHeight="1" x14ac:dyDescent="0.2">
      <c r="A133" s="111"/>
      <c r="B133" s="114"/>
      <c r="C133" s="98" t="s">
        <v>282</v>
      </c>
      <c r="D133" s="94" t="s">
        <v>236</v>
      </c>
      <c r="E133" s="95">
        <v>44804</v>
      </c>
      <c r="F133" s="96"/>
      <c r="G133" s="96"/>
      <c r="H133" s="53"/>
      <c r="I133" s="120"/>
    </row>
    <row r="134" spans="1:9" s="21" customFormat="1" ht="26.25" customHeight="1" x14ac:dyDescent="0.2">
      <c r="A134" s="111"/>
      <c r="B134" s="114"/>
      <c r="C134" s="98" t="s">
        <v>283</v>
      </c>
      <c r="D134" s="94" t="s">
        <v>275</v>
      </c>
      <c r="E134" s="95">
        <v>44804</v>
      </c>
      <c r="F134" s="96"/>
      <c r="G134" s="96"/>
      <c r="H134" s="53"/>
      <c r="I134" s="120"/>
    </row>
    <row r="135" spans="1:9" s="21" customFormat="1" ht="21.75" customHeight="1" x14ac:dyDescent="0.2">
      <c r="A135" s="111"/>
      <c r="B135" s="114"/>
      <c r="C135" s="98" t="s">
        <v>284</v>
      </c>
      <c r="D135" s="94" t="s">
        <v>100</v>
      </c>
      <c r="E135" s="95">
        <v>44773</v>
      </c>
      <c r="F135" s="96"/>
      <c r="G135" s="96"/>
      <c r="H135" s="53"/>
      <c r="I135" s="120"/>
    </row>
    <row r="136" spans="1:9" s="21" customFormat="1" ht="22.5" customHeight="1" x14ac:dyDescent="0.2">
      <c r="A136" s="111"/>
      <c r="B136" s="114"/>
      <c r="C136" s="93" t="s">
        <v>285</v>
      </c>
      <c r="D136" s="94" t="s">
        <v>238</v>
      </c>
      <c r="E136" s="95">
        <v>44742</v>
      </c>
      <c r="F136" s="96"/>
      <c r="G136" s="96"/>
      <c r="H136" s="53"/>
      <c r="I136" s="120"/>
    </row>
    <row r="137" spans="1:9" s="21" customFormat="1" ht="27" customHeight="1" x14ac:dyDescent="0.2">
      <c r="A137" s="111"/>
      <c r="B137" s="114"/>
      <c r="C137" s="93" t="s">
        <v>286</v>
      </c>
      <c r="D137" s="94" t="s">
        <v>287</v>
      </c>
      <c r="E137" s="95">
        <v>44865</v>
      </c>
      <c r="F137" s="96"/>
      <c r="G137" s="96"/>
      <c r="H137" s="53"/>
      <c r="I137" s="120"/>
    </row>
    <row r="138" spans="1:9" s="21" customFormat="1" ht="33" customHeight="1" x14ac:dyDescent="0.2">
      <c r="A138" s="111"/>
      <c r="B138" s="114"/>
      <c r="C138" s="98" t="s">
        <v>288</v>
      </c>
      <c r="D138" s="94" t="s">
        <v>289</v>
      </c>
      <c r="E138" s="95">
        <v>44742</v>
      </c>
      <c r="F138" s="96"/>
      <c r="G138" s="96"/>
      <c r="H138" s="53"/>
      <c r="I138" s="120"/>
    </row>
    <row r="139" spans="1:9" s="21" customFormat="1" ht="21" customHeight="1" x14ac:dyDescent="0.2">
      <c r="A139" s="112"/>
      <c r="B139" s="115"/>
      <c r="C139" s="98" t="s">
        <v>290</v>
      </c>
      <c r="D139" s="94" t="s">
        <v>141</v>
      </c>
      <c r="E139" s="95">
        <v>44773</v>
      </c>
      <c r="F139" s="96"/>
      <c r="G139" s="96"/>
      <c r="H139" s="53"/>
      <c r="I139" s="121"/>
    </row>
    <row r="140" spans="1:9" s="21" customFormat="1" ht="24" customHeight="1" x14ac:dyDescent="0.2">
      <c r="A140" s="110" t="s">
        <v>291</v>
      </c>
      <c r="B140" s="113" t="s">
        <v>292</v>
      </c>
      <c r="C140" s="98" t="s">
        <v>293</v>
      </c>
      <c r="D140" s="94" t="s">
        <v>294</v>
      </c>
      <c r="E140" s="95">
        <v>44773</v>
      </c>
      <c r="F140" s="96"/>
      <c r="G140" s="96"/>
      <c r="H140" s="53"/>
      <c r="I140" s="119" t="s">
        <v>316</v>
      </c>
    </row>
    <row r="141" spans="1:9" s="21" customFormat="1" ht="23.25" customHeight="1" x14ac:dyDescent="0.2">
      <c r="A141" s="111"/>
      <c r="B141" s="114"/>
      <c r="C141" s="98" t="s">
        <v>295</v>
      </c>
      <c r="D141" s="94" t="s">
        <v>296</v>
      </c>
      <c r="E141" s="95">
        <v>44804</v>
      </c>
      <c r="F141" s="96"/>
      <c r="G141" s="96"/>
      <c r="H141" s="53"/>
      <c r="I141" s="120"/>
    </row>
    <row r="142" spans="1:9" s="21" customFormat="1" ht="24" customHeight="1" x14ac:dyDescent="0.2">
      <c r="A142" s="111"/>
      <c r="B142" s="114"/>
      <c r="C142" s="98" t="s">
        <v>297</v>
      </c>
      <c r="D142" s="94" t="s">
        <v>121</v>
      </c>
      <c r="E142" s="95">
        <v>44804</v>
      </c>
      <c r="F142" s="96"/>
      <c r="G142" s="96"/>
      <c r="H142" s="53"/>
      <c r="I142" s="120"/>
    </row>
    <row r="143" spans="1:9" s="21" customFormat="1" ht="33.75" customHeight="1" x14ac:dyDescent="0.2">
      <c r="A143" s="111"/>
      <c r="B143" s="114"/>
      <c r="C143" s="98" t="s">
        <v>298</v>
      </c>
      <c r="D143" s="94" t="s">
        <v>299</v>
      </c>
      <c r="E143" s="95">
        <v>44814</v>
      </c>
      <c r="F143" s="96"/>
      <c r="G143" s="96"/>
      <c r="H143" s="53"/>
      <c r="I143" s="120"/>
    </row>
    <row r="144" spans="1:9" s="21" customFormat="1" ht="24" customHeight="1" x14ac:dyDescent="0.2">
      <c r="A144" s="111"/>
      <c r="B144" s="114"/>
      <c r="C144" s="98" t="s">
        <v>300</v>
      </c>
      <c r="D144" s="94" t="s">
        <v>95</v>
      </c>
      <c r="E144" s="95">
        <v>44773</v>
      </c>
      <c r="F144" s="96"/>
      <c r="G144" s="96"/>
      <c r="H144" s="53"/>
      <c r="I144" s="120"/>
    </row>
    <row r="145" spans="1:9" s="21" customFormat="1" ht="27.75" customHeight="1" x14ac:dyDescent="0.2">
      <c r="A145" s="111"/>
      <c r="B145" s="114"/>
      <c r="C145" s="98" t="s">
        <v>301</v>
      </c>
      <c r="D145" s="94" t="s">
        <v>177</v>
      </c>
      <c r="E145" s="95">
        <v>44804</v>
      </c>
      <c r="F145" s="96"/>
      <c r="G145" s="96"/>
      <c r="H145" s="53"/>
      <c r="I145" s="120"/>
    </row>
    <row r="146" spans="1:9" s="21" customFormat="1" ht="29.25" customHeight="1" x14ac:dyDescent="0.2">
      <c r="A146" s="111"/>
      <c r="B146" s="114"/>
      <c r="C146" s="98" t="s">
        <v>302</v>
      </c>
      <c r="D146" s="94" t="s">
        <v>95</v>
      </c>
      <c r="E146" s="95">
        <v>44773</v>
      </c>
      <c r="F146" s="96"/>
      <c r="G146" s="96"/>
      <c r="H146" s="53"/>
      <c r="I146" s="120"/>
    </row>
    <row r="147" spans="1:9" s="21" customFormat="1" ht="19.5" customHeight="1" x14ac:dyDescent="0.2">
      <c r="A147" s="111"/>
      <c r="B147" s="114"/>
      <c r="C147" s="98" t="s">
        <v>303</v>
      </c>
      <c r="D147" s="94" t="s">
        <v>304</v>
      </c>
      <c r="E147" s="95">
        <v>44804</v>
      </c>
      <c r="F147" s="96"/>
      <c r="G147" s="96"/>
      <c r="H147" s="53"/>
      <c r="I147" s="120"/>
    </row>
    <row r="148" spans="1:9" s="21" customFormat="1" ht="37.5" customHeight="1" x14ac:dyDescent="0.2">
      <c r="A148" s="111"/>
      <c r="B148" s="114"/>
      <c r="C148" s="98" t="s">
        <v>305</v>
      </c>
      <c r="D148" s="94" t="s">
        <v>162</v>
      </c>
      <c r="E148" s="95">
        <v>44804</v>
      </c>
      <c r="F148" s="96"/>
      <c r="G148" s="96"/>
      <c r="H148" s="53"/>
      <c r="I148" s="120"/>
    </row>
    <row r="149" spans="1:9" s="21" customFormat="1" ht="25.5" customHeight="1" x14ac:dyDescent="0.2">
      <c r="A149" s="111"/>
      <c r="B149" s="114"/>
      <c r="C149" s="93" t="s">
        <v>285</v>
      </c>
      <c r="D149" s="94" t="s">
        <v>95</v>
      </c>
      <c r="E149" s="95">
        <v>44804</v>
      </c>
      <c r="F149" s="96"/>
      <c r="G149" s="96"/>
      <c r="H149" s="53"/>
      <c r="I149" s="120"/>
    </row>
    <row r="150" spans="1:9" s="21" customFormat="1" ht="25.5" customHeight="1" x14ac:dyDescent="0.2">
      <c r="A150" s="111"/>
      <c r="B150" s="114"/>
      <c r="C150" s="93" t="s">
        <v>306</v>
      </c>
      <c r="D150" s="94" t="s">
        <v>156</v>
      </c>
      <c r="E150" s="95">
        <v>44712</v>
      </c>
      <c r="F150" s="96"/>
      <c r="G150" s="96"/>
      <c r="H150" s="53"/>
      <c r="I150" s="120"/>
    </row>
    <row r="151" spans="1:9" s="21" customFormat="1" ht="29.25" customHeight="1" x14ac:dyDescent="0.2">
      <c r="A151" s="112"/>
      <c r="B151" s="115"/>
      <c r="C151" s="93" t="s">
        <v>307</v>
      </c>
      <c r="D151" s="94" t="s">
        <v>308</v>
      </c>
      <c r="E151" s="95">
        <v>44804</v>
      </c>
      <c r="F151" s="96"/>
      <c r="G151" s="96"/>
      <c r="H151" s="53"/>
      <c r="I151" s="121"/>
    </row>
    <row r="152" spans="1:9" s="21" customFormat="1" ht="22.5" customHeight="1" x14ac:dyDescent="0.2">
      <c r="A152" s="110" t="s">
        <v>309</v>
      </c>
      <c r="B152" s="113" t="s">
        <v>310</v>
      </c>
      <c r="C152" s="98" t="s">
        <v>311</v>
      </c>
      <c r="D152" s="94" t="s">
        <v>100</v>
      </c>
      <c r="E152" s="95">
        <v>44742</v>
      </c>
      <c r="F152" s="96"/>
      <c r="G152" s="96"/>
      <c r="H152" s="53"/>
      <c r="I152" s="119" t="s">
        <v>316</v>
      </c>
    </row>
    <row r="153" spans="1:9" s="21" customFormat="1" ht="18" customHeight="1" x14ac:dyDescent="0.2">
      <c r="A153" s="111"/>
      <c r="B153" s="114"/>
      <c r="C153" s="98" t="s">
        <v>312</v>
      </c>
      <c r="D153" s="94" t="s">
        <v>100</v>
      </c>
      <c r="E153" s="95">
        <v>44773</v>
      </c>
      <c r="F153" s="96"/>
      <c r="G153" s="96"/>
      <c r="H153" s="53"/>
      <c r="I153" s="120"/>
    </row>
    <row r="154" spans="1:9" s="21" customFormat="1" ht="18.75" customHeight="1" x14ac:dyDescent="0.2">
      <c r="A154" s="111"/>
      <c r="B154" s="114"/>
      <c r="C154" s="98" t="s">
        <v>313</v>
      </c>
      <c r="D154" s="94" t="s">
        <v>100</v>
      </c>
      <c r="E154" s="95">
        <v>44865</v>
      </c>
      <c r="F154" s="96"/>
      <c r="G154" s="96"/>
      <c r="H154" s="53"/>
      <c r="I154" s="120"/>
    </row>
    <row r="155" spans="1:9" s="21" customFormat="1" ht="18" customHeight="1" x14ac:dyDescent="0.2">
      <c r="A155" s="112"/>
      <c r="B155" s="115"/>
      <c r="C155" s="98" t="s">
        <v>314</v>
      </c>
      <c r="D155" s="94" t="s">
        <v>100</v>
      </c>
      <c r="E155" s="95">
        <v>44712</v>
      </c>
      <c r="F155" s="96"/>
      <c r="G155" s="96"/>
      <c r="H155" s="53"/>
      <c r="I155" s="120"/>
    </row>
    <row r="156" spans="1:9" s="21" customFormat="1" ht="31.5" customHeight="1" x14ac:dyDescent="0.2">
      <c r="A156" s="16"/>
      <c r="B156" s="155" t="s">
        <v>315</v>
      </c>
      <c r="C156" s="156"/>
      <c r="D156" s="51"/>
      <c r="E156" s="51"/>
      <c r="G156" s="18">
        <v>8300</v>
      </c>
      <c r="H156" s="51"/>
      <c r="I156" s="121"/>
    </row>
    <row r="157" spans="1:9" s="9" customFormat="1" ht="12.75" x14ac:dyDescent="0.2">
      <c r="A157" s="16" t="s">
        <v>12</v>
      </c>
      <c r="B157" s="20" t="s">
        <v>13</v>
      </c>
      <c r="C157" s="19"/>
      <c r="D157" s="15"/>
      <c r="E157" s="15"/>
      <c r="F157" s="18"/>
      <c r="G157" s="18"/>
      <c r="H157" s="15"/>
      <c r="I157" s="105"/>
    </row>
    <row r="158" spans="1:9" s="9" customFormat="1" ht="13.5" thickBot="1" x14ac:dyDescent="0.25">
      <c r="A158" s="82"/>
      <c r="B158" s="83" t="s">
        <v>10</v>
      </c>
      <c r="C158" s="84"/>
      <c r="D158" s="37"/>
      <c r="E158" s="37"/>
      <c r="F158" s="85"/>
      <c r="G158" s="85"/>
      <c r="H158" s="37"/>
      <c r="I158" s="37"/>
    </row>
    <row r="159" spans="1:9" s="9" customFormat="1" ht="27.75" customHeight="1" thickBot="1" x14ac:dyDescent="0.25">
      <c r="A159" s="130" t="s">
        <v>14</v>
      </c>
      <c r="B159" s="131"/>
      <c r="C159" s="131"/>
      <c r="D159" s="131"/>
      <c r="E159" s="131"/>
      <c r="F159" s="131"/>
      <c r="G159" s="131"/>
      <c r="H159" s="131"/>
      <c r="I159" s="132"/>
    </row>
    <row r="160" spans="1:9" s="9" customFormat="1" ht="63" x14ac:dyDescent="0.25">
      <c r="A160" s="86">
        <v>1</v>
      </c>
      <c r="B160" s="87" t="s">
        <v>28</v>
      </c>
      <c r="C160" s="88" t="s">
        <v>29</v>
      </c>
      <c r="D160" s="89" t="s">
        <v>30</v>
      </c>
      <c r="E160" s="89" t="s">
        <v>31</v>
      </c>
      <c r="F160" s="102">
        <v>176.1</v>
      </c>
      <c r="G160" s="89" t="s">
        <v>32</v>
      </c>
      <c r="H160" s="90" t="s">
        <v>33</v>
      </c>
      <c r="I160" s="141" t="s">
        <v>319</v>
      </c>
    </row>
    <row r="161" spans="1:9" s="9" customFormat="1" ht="46.5" customHeight="1" x14ac:dyDescent="0.2">
      <c r="A161" s="29">
        <v>2</v>
      </c>
      <c r="B161" s="38" t="s">
        <v>34</v>
      </c>
      <c r="C161" s="31" t="s">
        <v>35</v>
      </c>
      <c r="D161" s="31" t="s">
        <v>36</v>
      </c>
      <c r="E161" s="31" t="s">
        <v>37</v>
      </c>
      <c r="F161" s="103">
        <v>5.3</v>
      </c>
      <c r="G161" s="31"/>
      <c r="H161" s="32" t="s">
        <v>33</v>
      </c>
      <c r="I161" s="142"/>
    </row>
    <row r="162" spans="1:9" s="9" customFormat="1" ht="47.25" x14ac:dyDescent="0.25">
      <c r="A162" s="29">
        <v>3</v>
      </c>
      <c r="B162" s="30" t="s">
        <v>38</v>
      </c>
      <c r="C162" s="31" t="s">
        <v>171</v>
      </c>
      <c r="D162" s="31" t="s">
        <v>39</v>
      </c>
      <c r="E162" s="31" t="s">
        <v>37</v>
      </c>
      <c r="F162" s="103">
        <v>46.9</v>
      </c>
      <c r="G162" s="31"/>
      <c r="H162" s="32" t="s">
        <v>33</v>
      </c>
      <c r="I162" s="142"/>
    </row>
    <row r="163" spans="1:9" s="9" customFormat="1" ht="30" x14ac:dyDescent="0.2">
      <c r="A163" s="29">
        <v>4</v>
      </c>
      <c r="B163" s="38" t="s">
        <v>40</v>
      </c>
      <c r="C163" s="31" t="s">
        <v>41</v>
      </c>
      <c r="D163" s="31" t="s">
        <v>42</v>
      </c>
      <c r="E163" s="31" t="s">
        <v>43</v>
      </c>
      <c r="F163" s="103">
        <v>228</v>
      </c>
      <c r="G163" s="31" t="s">
        <v>32</v>
      </c>
      <c r="H163" s="32" t="s">
        <v>33</v>
      </c>
      <c r="I163" s="142"/>
    </row>
    <row r="164" spans="1:9" s="9" customFormat="1" ht="31.5" x14ac:dyDescent="0.2">
      <c r="A164" s="29">
        <v>5</v>
      </c>
      <c r="B164" s="38" t="s">
        <v>40</v>
      </c>
      <c r="C164" s="31" t="s">
        <v>44</v>
      </c>
      <c r="D164" s="31" t="s">
        <v>42</v>
      </c>
      <c r="E164" s="31" t="s">
        <v>31</v>
      </c>
      <c r="F164" s="103">
        <v>0</v>
      </c>
      <c r="G164" s="31" t="s">
        <v>32</v>
      </c>
      <c r="H164" s="32" t="s">
        <v>33</v>
      </c>
      <c r="I164" s="142"/>
    </row>
    <row r="165" spans="1:9" s="9" customFormat="1" ht="78.75" x14ac:dyDescent="0.25">
      <c r="A165" s="29">
        <v>6</v>
      </c>
      <c r="B165" s="30" t="s">
        <v>45</v>
      </c>
      <c r="C165" s="31" t="s">
        <v>46</v>
      </c>
      <c r="D165" s="31" t="s">
        <v>47</v>
      </c>
      <c r="E165" s="31" t="s">
        <v>48</v>
      </c>
      <c r="F165" s="103">
        <v>538.20000000000005</v>
      </c>
      <c r="G165" s="31" t="s">
        <v>32</v>
      </c>
      <c r="H165" s="32" t="s">
        <v>33</v>
      </c>
      <c r="I165" s="142"/>
    </row>
    <row r="166" spans="1:9" s="9" customFormat="1" ht="47.25" x14ac:dyDescent="0.25">
      <c r="A166" s="29">
        <v>7</v>
      </c>
      <c r="B166" s="30" t="s">
        <v>49</v>
      </c>
      <c r="C166" s="31" t="s">
        <v>50</v>
      </c>
      <c r="D166" s="31" t="s">
        <v>51</v>
      </c>
      <c r="E166" s="31" t="s">
        <v>52</v>
      </c>
      <c r="F166" s="103">
        <v>137.6</v>
      </c>
      <c r="G166" s="31" t="s">
        <v>32</v>
      </c>
      <c r="H166" s="32" t="s">
        <v>33</v>
      </c>
      <c r="I166" s="142"/>
    </row>
    <row r="167" spans="1:9" s="9" customFormat="1" ht="48.75" customHeight="1" x14ac:dyDescent="0.25">
      <c r="A167" s="29">
        <v>8</v>
      </c>
      <c r="B167" s="30" t="s">
        <v>53</v>
      </c>
      <c r="C167" s="31" t="s">
        <v>54</v>
      </c>
      <c r="D167" s="31" t="s">
        <v>55</v>
      </c>
      <c r="E167" s="31" t="s">
        <v>52</v>
      </c>
      <c r="F167" s="103">
        <v>250.2</v>
      </c>
      <c r="G167" s="31" t="s">
        <v>32</v>
      </c>
      <c r="H167" s="32" t="s">
        <v>33</v>
      </c>
      <c r="I167" s="142"/>
    </row>
    <row r="168" spans="1:9" s="9" customFormat="1" ht="78.75" x14ac:dyDescent="0.25">
      <c r="A168" s="29">
        <v>9</v>
      </c>
      <c r="B168" s="30" t="s">
        <v>56</v>
      </c>
      <c r="C168" s="31" t="s">
        <v>57</v>
      </c>
      <c r="D168" s="31" t="s">
        <v>58</v>
      </c>
      <c r="E168" s="31" t="s">
        <v>48</v>
      </c>
      <c r="F168" s="35">
        <v>794</v>
      </c>
      <c r="G168" s="31" t="s">
        <v>32</v>
      </c>
      <c r="H168" s="32" t="s">
        <v>33</v>
      </c>
      <c r="I168" s="142"/>
    </row>
    <row r="169" spans="1:9" s="9" customFormat="1" ht="29.25" customHeight="1" x14ac:dyDescent="0.2">
      <c r="A169" s="33">
        <v>10</v>
      </c>
      <c r="B169" s="38" t="s">
        <v>40</v>
      </c>
      <c r="C169" s="31" t="s">
        <v>59</v>
      </c>
      <c r="D169" s="31" t="s">
        <v>60</v>
      </c>
      <c r="E169" s="36" t="s">
        <v>48</v>
      </c>
      <c r="F169" s="35">
        <v>130</v>
      </c>
      <c r="G169" s="34" t="s">
        <v>32</v>
      </c>
      <c r="H169" s="32" t="s">
        <v>33</v>
      </c>
      <c r="I169" s="142"/>
    </row>
    <row r="170" spans="1:9" s="9" customFormat="1" ht="53.25" customHeight="1" x14ac:dyDescent="0.2">
      <c r="A170" s="33">
        <v>11</v>
      </c>
      <c r="B170" s="38" t="s">
        <v>40</v>
      </c>
      <c r="C170" s="31" t="s">
        <v>61</v>
      </c>
      <c r="D170" s="31" t="s">
        <v>62</v>
      </c>
      <c r="E170" s="36" t="s">
        <v>63</v>
      </c>
      <c r="F170" s="35">
        <v>0</v>
      </c>
      <c r="G170" s="34" t="s">
        <v>32</v>
      </c>
      <c r="H170" s="32" t="s">
        <v>33</v>
      </c>
      <c r="I170" s="143"/>
    </row>
    <row r="171" spans="1:9" s="9" customFormat="1" ht="16.5" thickBot="1" x14ac:dyDescent="0.25">
      <c r="A171" s="39"/>
      <c r="B171" s="135" t="s">
        <v>16</v>
      </c>
      <c r="C171" s="136"/>
      <c r="D171" s="39"/>
      <c r="E171" s="39" t="s">
        <v>64</v>
      </c>
      <c r="F171" s="40">
        <f>SUM(F160:F170)</f>
        <v>2306.3000000000002</v>
      </c>
      <c r="G171" s="40">
        <f>SUM(G160:G170)</f>
        <v>0</v>
      </c>
      <c r="H171" s="40" t="s">
        <v>32</v>
      </c>
      <c r="I171" s="41" t="s">
        <v>32</v>
      </c>
    </row>
    <row r="172" spans="1:9" s="13" customFormat="1" ht="26.25" customHeight="1" thickBot="1" x14ac:dyDescent="0.25">
      <c r="A172" s="130" t="s">
        <v>15</v>
      </c>
      <c r="B172" s="131"/>
      <c r="C172" s="131"/>
      <c r="D172" s="131"/>
      <c r="E172" s="131"/>
      <c r="F172" s="131"/>
      <c r="G172" s="131"/>
      <c r="H172" s="131"/>
      <c r="I172" s="132"/>
    </row>
    <row r="173" spans="1:9" s="13" customFormat="1" ht="38.25" x14ac:dyDescent="0.2">
      <c r="A173" s="48"/>
      <c r="B173" s="42" t="s">
        <v>65</v>
      </c>
      <c r="C173" s="107" t="s">
        <v>73</v>
      </c>
      <c r="D173" s="107" t="s">
        <v>79</v>
      </c>
      <c r="E173" s="107" t="s">
        <v>81</v>
      </c>
      <c r="F173" s="107">
        <v>96</v>
      </c>
      <c r="G173" s="107"/>
      <c r="H173" s="109" t="s">
        <v>33</v>
      </c>
      <c r="I173" s="144" t="s">
        <v>317</v>
      </c>
    </row>
    <row r="174" spans="1:9" s="13" customFormat="1" ht="14.25" x14ac:dyDescent="0.2">
      <c r="A174" s="43"/>
      <c r="B174" s="17" t="s">
        <v>66</v>
      </c>
      <c r="C174" s="107"/>
      <c r="D174" s="107"/>
      <c r="E174" s="107"/>
      <c r="F174" s="107"/>
      <c r="G174" s="107"/>
      <c r="H174" s="107"/>
      <c r="I174" s="145"/>
    </row>
    <row r="175" spans="1:9" s="13" customFormat="1" ht="14.25" x14ac:dyDescent="0.2">
      <c r="A175" s="43"/>
      <c r="B175" s="17" t="s">
        <v>67</v>
      </c>
      <c r="C175" s="107"/>
      <c r="D175" s="107"/>
      <c r="E175" s="107"/>
      <c r="F175" s="107"/>
      <c r="G175" s="107"/>
      <c r="H175" s="107"/>
      <c r="I175" s="145"/>
    </row>
    <row r="176" spans="1:9" s="13" customFormat="1" ht="14.25" x14ac:dyDescent="0.2">
      <c r="A176" s="43"/>
      <c r="B176" s="17" t="s">
        <v>68</v>
      </c>
      <c r="C176" s="107"/>
      <c r="D176" s="107"/>
      <c r="E176" s="107"/>
      <c r="F176" s="107"/>
      <c r="G176" s="107"/>
      <c r="H176" s="107"/>
      <c r="I176" s="145"/>
    </row>
    <row r="177" spans="1:9" s="13" customFormat="1" ht="14.25" x14ac:dyDescent="0.2">
      <c r="A177" s="43"/>
      <c r="B177" s="17" t="s">
        <v>69</v>
      </c>
      <c r="C177" s="107"/>
      <c r="D177" s="107"/>
      <c r="E177" s="107"/>
      <c r="F177" s="107"/>
      <c r="G177" s="107"/>
      <c r="H177" s="107"/>
      <c r="I177" s="145"/>
    </row>
    <row r="178" spans="1:9" s="13" customFormat="1" ht="14.25" x14ac:dyDescent="0.2">
      <c r="A178" s="43"/>
      <c r="B178" s="17" t="s">
        <v>70</v>
      </c>
      <c r="C178" s="107"/>
      <c r="D178" s="107"/>
      <c r="E178" s="107"/>
      <c r="F178" s="107"/>
      <c r="G178" s="107"/>
      <c r="H178" s="107"/>
      <c r="I178" s="145"/>
    </row>
    <row r="179" spans="1:9" s="13" customFormat="1" ht="14.25" x14ac:dyDescent="0.2">
      <c r="A179" s="43"/>
      <c r="B179" s="17" t="s">
        <v>71</v>
      </c>
      <c r="C179" s="107"/>
      <c r="D179" s="107"/>
      <c r="E179" s="107"/>
      <c r="F179" s="107"/>
      <c r="G179" s="107"/>
      <c r="H179" s="107"/>
      <c r="I179" s="145"/>
    </row>
    <row r="180" spans="1:9" s="13" customFormat="1" thickBot="1" x14ac:dyDescent="0.25">
      <c r="A180" s="43"/>
      <c r="B180" s="17" t="s">
        <v>72</v>
      </c>
      <c r="C180" s="108"/>
      <c r="D180" s="108"/>
      <c r="E180" s="108"/>
      <c r="F180" s="108"/>
      <c r="G180" s="108"/>
      <c r="H180" s="108"/>
      <c r="I180" s="145"/>
    </row>
    <row r="181" spans="1:9" s="24" customFormat="1" ht="38.25" x14ac:dyDescent="0.2">
      <c r="A181" s="43"/>
      <c r="B181" s="17" t="s">
        <v>65</v>
      </c>
      <c r="C181" s="106" t="s">
        <v>78</v>
      </c>
      <c r="D181" s="106" t="s">
        <v>79</v>
      </c>
      <c r="E181" s="106" t="s">
        <v>81</v>
      </c>
      <c r="F181" s="106">
        <v>128</v>
      </c>
      <c r="G181" s="106"/>
      <c r="H181" s="109" t="s">
        <v>33</v>
      </c>
      <c r="I181" s="145"/>
    </row>
    <row r="182" spans="1:9" s="24" customFormat="1" ht="14.25" x14ac:dyDescent="0.2">
      <c r="A182" s="43"/>
      <c r="B182" s="17" t="s">
        <v>66</v>
      </c>
      <c r="C182" s="107"/>
      <c r="D182" s="107"/>
      <c r="E182" s="107"/>
      <c r="F182" s="107"/>
      <c r="G182" s="107"/>
      <c r="H182" s="107"/>
      <c r="I182" s="145"/>
    </row>
    <row r="183" spans="1:9" s="24" customFormat="1" ht="18.75" customHeight="1" x14ac:dyDescent="0.2">
      <c r="A183" s="43"/>
      <c r="B183" s="17" t="s">
        <v>67</v>
      </c>
      <c r="C183" s="107"/>
      <c r="D183" s="107"/>
      <c r="E183" s="107"/>
      <c r="F183" s="107"/>
      <c r="G183" s="107"/>
      <c r="H183" s="107"/>
      <c r="I183" s="145"/>
    </row>
    <row r="184" spans="1:9" s="24" customFormat="1" ht="14.25" x14ac:dyDescent="0.2">
      <c r="A184" s="43"/>
      <c r="B184" s="17" t="s">
        <v>68</v>
      </c>
      <c r="C184" s="107"/>
      <c r="D184" s="107"/>
      <c r="E184" s="107"/>
      <c r="F184" s="107"/>
      <c r="G184" s="107"/>
      <c r="H184" s="107"/>
      <c r="I184" s="145"/>
    </row>
    <row r="185" spans="1:9" s="24" customFormat="1" ht="14.25" x14ac:dyDescent="0.2">
      <c r="A185" s="43"/>
      <c r="B185" s="17" t="s">
        <v>69</v>
      </c>
      <c r="C185" s="107"/>
      <c r="D185" s="107"/>
      <c r="E185" s="107"/>
      <c r="F185" s="107"/>
      <c r="G185" s="107"/>
      <c r="H185" s="107"/>
      <c r="I185" s="145"/>
    </row>
    <row r="186" spans="1:9" s="24" customFormat="1" ht="14.25" x14ac:dyDescent="0.2">
      <c r="A186" s="43"/>
      <c r="B186" s="17" t="s">
        <v>70</v>
      </c>
      <c r="C186" s="107"/>
      <c r="D186" s="107"/>
      <c r="E186" s="107"/>
      <c r="F186" s="107"/>
      <c r="G186" s="107"/>
      <c r="H186" s="107"/>
      <c r="I186" s="145"/>
    </row>
    <row r="187" spans="1:9" s="24" customFormat="1" ht="14.25" x14ac:dyDescent="0.2">
      <c r="A187" s="43"/>
      <c r="B187" s="17" t="s">
        <v>71</v>
      </c>
      <c r="C187" s="107"/>
      <c r="D187" s="107"/>
      <c r="E187" s="107"/>
      <c r="F187" s="107"/>
      <c r="G187" s="107"/>
      <c r="H187" s="107"/>
      <c r="I187" s="145"/>
    </row>
    <row r="188" spans="1:9" s="24" customFormat="1" ht="14.25" x14ac:dyDescent="0.2">
      <c r="A188" s="43"/>
      <c r="B188" s="17" t="s">
        <v>72</v>
      </c>
      <c r="C188" s="108"/>
      <c r="D188" s="108"/>
      <c r="E188" s="108"/>
      <c r="F188" s="108"/>
      <c r="G188" s="108"/>
      <c r="H188" s="108"/>
      <c r="I188" s="145"/>
    </row>
    <row r="189" spans="1:9" s="24" customFormat="1" ht="25.5" x14ac:dyDescent="0.2">
      <c r="A189" s="43"/>
      <c r="B189" s="17" t="s">
        <v>74</v>
      </c>
      <c r="C189" s="106" t="s">
        <v>76</v>
      </c>
      <c r="D189" s="106" t="s">
        <v>80</v>
      </c>
      <c r="E189" s="106" t="s">
        <v>82</v>
      </c>
      <c r="F189" s="106">
        <v>200</v>
      </c>
      <c r="G189" s="106"/>
      <c r="H189" s="106" t="s">
        <v>33</v>
      </c>
      <c r="I189" s="145"/>
    </row>
    <row r="190" spans="1:9" s="24" customFormat="1" ht="14.25" x14ac:dyDescent="0.2">
      <c r="A190" s="43"/>
      <c r="B190" s="17" t="s">
        <v>66</v>
      </c>
      <c r="C190" s="107"/>
      <c r="D190" s="107"/>
      <c r="E190" s="107"/>
      <c r="F190" s="107"/>
      <c r="G190" s="107"/>
      <c r="H190" s="107"/>
      <c r="I190" s="145"/>
    </row>
    <row r="191" spans="1:9" s="24" customFormat="1" ht="16.5" customHeight="1" x14ac:dyDescent="0.2">
      <c r="A191" s="43"/>
      <c r="B191" s="17" t="s">
        <v>67</v>
      </c>
      <c r="C191" s="107"/>
      <c r="D191" s="107"/>
      <c r="E191" s="107"/>
      <c r="F191" s="107"/>
      <c r="G191" s="107"/>
      <c r="H191" s="107"/>
      <c r="I191" s="145"/>
    </row>
    <row r="192" spans="1:9" s="24" customFormat="1" thickBot="1" x14ac:dyDescent="0.25">
      <c r="A192" s="43"/>
      <c r="B192" s="17" t="s">
        <v>75</v>
      </c>
      <c r="C192" s="108"/>
      <c r="D192" s="108"/>
      <c r="E192" s="108"/>
      <c r="F192" s="108"/>
      <c r="G192" s="108"/>
      <c r="H192" s="108"/>
      <c r="I192" s="145"/>
    </row>
    <row r="193" spans="1:9" s="24" customFormat="1" ht="38.25" x14ac:dyDescent="0.2">
      <c r="A193" s="43"/>
      <c r="B193" s="17" t="s">
        <v>65</v>
      </c>
      <c r="C193" s="106" t="s">
        <v>77</v>
      </c>
      <c r="D193" s="106" t="s">
        <v>79</v>
      </c>
      <c r="E193" s="106" t="s">
        <v>83</v>
      </c>
      <c r="F193" s="106">
        <v>480</v>
      </c>
      <c r="G193" s="106"/>
      <c r="H193" s="109" t="s">
        <v>33</v>
      </c>
      <c r="I193" s="145"/>
    </row>
    <row r="194" spans="1:9" s="24" customFormat="1" ht="14.25" x14ac:dyDescent="0.2">
      <c r="A194" s="43"/>
      <c r="B194" s="17" t="s">
        <v>66</v>
      </c>
      <c r="C194" s="107"/>
      <c r="D194" s="107"/>
      <c r="E194" s="107"/>
      <c r="F194" s="107"/>
      <c r="G194" s="107"/>
      <c r="H194" s="107"/>
      <c r="I194" s="145"/>
    </row>
    <row r="195" spans="1:9" s="24" customFormat="1" ht="15" customHeight="1" x14ac:dyDescent="0.2">
      <c r="A195" s="43"/>
      <c r="B195" s="17" t="s">
        <v>67</v>
      </c>
      <c r="C195" s="107"/>
      <c r="D195" s="107"/>
      <c r="E195" s="107"/>
      <c r="F195" s="107"/>
      <c r="G195" s="107"/>
      <c r="H195" s="107"/>
      <c r="I195" s="145"/>
    </row>
    <row r="196" spans="1:9" s="24" customFormat="1" ht="14.25" x14ac:dyDescent="0.2">
      <c r="A196" s="43"/>
      <c r="B196" s="17" t="s">
        <v>68</v>
      </c>
      <c r="C196" s="107"/>
      <c r="D196" s="107"/>
      <c r="E196" s="107"/>
      <c r="F196" s="107"/>
      <c r="G196" s="107"/>
      <c r="H196" s="107"/>
      <c r="I196" s="145"/>
    </row>
    <row r="197" spans="1:9" s="24" customFormat="1" ht="14.25" x14ac:dyDescent="0.2">
      <c r="A197" s="43"/>
      <c r="B197" s="17" t="s">
        <v>69</v>
      </c>
      <c r="C197" s="107"/>
      <c r="D197" s="107"/>
      <c r="E197" s="107"/>
      <c r="F197" s="107"/>
      <c r="G197" s="107"/>
      <c r="H197" s="107"/>
      <c r="I197" s="145"/>
    </row>
    <row r="198" spans="1:9" s="24" customFormat="1" ht="14.25" x14ac:dyDescent="0.2">
      <c r="A198" s="43"/>
      <c r="B198" s="17" t="s">
        <v>70</v>
      </c>
      <c r="C198" s="107"/>
      <c r="D198" s="107"/>
      <c r="E198" s="107"/>
      <c r="F198" s="107"/>
      <c r="G198" s="107"/>
      <c r="H198" s="107"/>
      <c r="I198" s="145"/>
    </row>
    <row r="199" spans="1:9" s="24" customFormat="1" ht="14.25" x14ac:dyDescent="0.2">
      <c r="A199" s="43"/>
      <c r="B199" s="17" t="s">
        <v>71</v>
      </c>
      <c r="C199" s="107"/>
      <c r="D199" s="107"/>
      <c r="E199" s="107"/>
      <c r="F199" s="107"/>
      <c r="G199" s="107"/>
      <c r="H199" s="107"/>
      <c r="I199" s="145"/>
    </row>
    <row r="200" spans="1:9" s="13" customFormat="1" ht="14.25" x14ac:dyDescent="0.2">
      <c r="A200" s="43"/>
      <c r="B200" s="17" t="s">
        <v>72</v>
      </c>
      <c r="C200" s="108"/>
      <c r="D200" s="108"/>
      <c r="E200" s="108"/>
      <c r="F200" s="108"/>
      <c r="G200" s="108"/>
      <c r="H200" s="108"/>
      <c r="I200" s="146"/>
    </row>
    <row r="201" spans="1:9" s="13" customFormat="1" thickBot="1" x14ac:dyDescent="0.25">
      <c r="A201" s="44"/>
      <c r="B201" s="133" t="s">
        <v>84</v>
      </c>
      <c r="C201" s="134"/>
      <c r="D201" s="45"/>
      <c r="E201" s="45"/>
      <c r="F201" s="46">
        <f>SUM(F173:F200)</f>
        <v>904</v>
      </c>
      <c r="G201" s="47"/>
      <c r="H201" s="45"/>
      <c r="I201" s="104"/>
    </row>
    <row r="203" spans="1:9" ht="31.5" customHeight="1" x14ac:dyDescent="0.2"/>
    <row r="204" spans="1:9" ht="85.5" customHeight="1" x14ac:dyDescent="0.2"/>
    <row r="212" ht="23.25" customHeight="1" x14ac:dyDescent="0.2"/>
    <row r="213" ht="23.25" customHeight="1" x14ac:dyDescent="0.2"/>
    <row r="214" ht="23.25" customHeight="1" x14ac:dyDescent="0.2"/>
    <row r="215" ht="21" customHeight="1" x14ac:dyDescent="0.2"/>
    <row r="216" ht="20.25" customHeight="1" x14ac:dyDescent="0.2"/>
  </sheetData>
  <sheetProtection selectLockedCells="1" selectUnlockedCells="1"/>
  <mergeCells count="73">
    <mergeCell ref="I152:I156"/>
    <mergeCell ref="I160:I170"/>
    <mergeCell ref="I173:I200"/>
    <mergeCell ref="I33:I42"/>
    <mergeCell ref="I48:I87"/>
    <mergeCell ref="I88:I118"/>
    <mergeCell ref="I119:I139"/>
    <mergeCell ref="A45:I45"/>
    <mergeCell ref="A46:A47"/>
    <mergeCell ref="B46:I46"/>
    <mergeCell ref="A48:A87"/>
    <mergeCell ref="B48:B87"/>
    <mergeCell ref="B152:B155"/>
    <mergeCell ref="B156:C156"/>
    <mergeCell ref="D193:D200"/>
    <mergeCell ref="A17:A18"/>
    <mergeCell ref="B17:B18"/>
    <mergeCell ref="I13:I20"/>
    <mergeCell ref="I23:I29"/>
    <mergeCell ref="I140:I151"/>
    <mergeCell ref="F8:H8"/>
    <mergeCell ref="I8:I9"/>
    <mergeCell ref="A159:I159"/>
    <mergeCell ref="A172:I172"/>
    <mergeCell ref="B201:C201"/>
    <mergeCell ref="G181:G188"/>
    <mergeCell ref="H181:H188"/>
    <mergeCell ref="F189:F192"/>
    <mergeCell ref="G189:G192"/>
    <mergeCell ref="H189:H192"/>
    <mergeCell ref="B171:C171"/>
    <mergeCell ref="C173:C180"/>
    <mergeCell ref="C181:C188"/>
    <mergeCell ref="C189:C192"/>
    <mergeCell ref="C193:C200"/>
    <mergeCell ref="A12:I12"/>
    <mergeCell ref="A8:A9"/>
    <mergeCell ref="B8:B9"/>
    <mergeCell ref="C8:C9"/>
    <mergeCell ref="D8:D9"/>
    <mergeCell ref="E8:E9"/>
    <mergeCell ref="G1:I1"/>
    <mergeCell ref="G2:I2"/>
    <mergeCell ref="G3:I3"/>
    <mergeCell ref="G4:I4"/>
    <mergeCell ref="A6:I6"/>
    <mergeCell ref="A11:I11"/>
    <mergeCell ref="D173:D180"/>
    <mergeCell ref="D181:D188"/>
    <mergeCell ref="D189:D192"/>
    <mergeCell ref="E173:E180"/>
    <mergeCell ref="E181:E188"/>
    <mergeCell ref="E189:E192"/>
    <mergeCell ref="F173:F180"/>
    <mergeCell ref="G173:G180"/>
    <mergeCell ref="H173:H180"/>
    <mergeCell ref="F181:F188"/>
    <mergeCell ref="B24:B29"/>
    <mergeCell ref="B33:B38"/>
    <mergeCell ref="B39:B41"/>
    <mergeCell ref="A22:I22"/>
    <mergeCell ref="A32:I32"/>
    <mergeCell ref="E193:E200"/>
    <mergeCell ref="F193:F200"/>
    <mergeCell ref="G193:G200"/>
    <mergeCell ref="H193:H200"/>
    <mergeCell ref="A88:A118"/>
    <mergeCell ref="B88:B118"/>
    <mergeCell ref="A119:A139"/>
    <mergeCell ref="B119:B139"/>
    <mergeCell ref="A140:A151"/>
    <mergeCell ref="B140:B151"/>
    <mergeCell ref="A152:A155"/>
  </mergeCells>
  <printOptions horizontalCentered="1"/>
  <pageMargins left="0.25" right="0.25" top="0.75" bottom="0.75" header="0.3" footer="0.3"/>
  <pageSetup paperSize="9" scale="94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view="pageBreakPreview" zoomScale="90" zoomScaleNormal="115" zoomScaleSheetLayoutView="90" workbookViewId="0">
      <selection activeCell="I16" sqref="I16"/>
    </sheetView>
  </sheetViews>
  <sheetFormatPr defaultRowHeight="15" x14ac:dyDescent="0.2"/>
  <cols>
    <col min="1" max="1" width="5.140625" style="21" customWidth="1"/>
    <col min="2" max="2" width="25.42578125" style="21" customWidth="1"/>
    <col min="3" max="3" width="23" style="21" customWidth="1"/>
    <col min="4" max="5" width="13.7109375" style="21" customWidth="1"/>
    <col min="6" max="6" width="13.7109375" style="22" customWidth="1"/>
    <col min="7" max="8" width="13.42578125" style="22" customWidth="1"/>
    <col min="9" max="9" width="17.28515625" style="21" customWidth="1"/>
    <col min="10" max="16384" width="9.140625" style="21"/>
  </cols>
  <sheetData>
    <row r="1" spans="1:9" ht="15.75" customHeight="1" x14ac:dyDescent="0.2">
      <c r="A1" s="1"/>
      <c r="B1" s="1"/>
      <c r="C1" s="1"/>
      <c r="D1" s="1"/>
      <c r="E1" s="1"/>
      <c r="F1" s="26" t="s">
        <v>21</v>
      </c>
      <c r="G1" s="26"/>
      <c r="H1" s="26"/>
    </row>
    <row r="2" spans="1:9" ht="18" customHeight="1" x14ac:dyDescent="0.2">
      <c r="A2" s="3"/>
      <c r="B2" s="3"/>
      <c r="C2" s="3"/>
      <c r="D2" s="4"/>
      <c r="E2" s="4"/>
      <c r="F2" s="27" t="s">
        <v>19</v>
      </c>
      <c r="G2" s="27"/>
      <c r="H2" s="27"/>
    </row>
    <row r="3" spans="1:9" ht="18" customHeight="1" x14ac:dyDescent="0.2">
      <c r="A3" s="3"/>
      <c r="B3" s="3"/>
      <c r="C3" s="3"/>
      <c r="D3" s="4"/>
      <c r="E3" s="4"/>
      <c r="F3" s="6" t="s">
        <v>20</v>
      </c>
      <c r="G3" s="28"/>
      <c r="H3" s="28"/>
    </row>
    <row r="4" spans="1:9" ht="18" customHeight="1" x14ac:dyDescent="0.2">
      <c r="A4" s="3"/>
      <c r="B4" s="3"/>
      <c r="C4" s="3"/>
      <c r="D4" s="4"/>
      <c r="E4" s="4"/>
      <c r="F4" s="6" t="s">
        <v>26</v>
      </c>
      <c r="G4" s="28"/>
      <c r="H4" s="28"/>
    </row>
    <row r="5" spans="1:9" ht="18" customHeight="1" x14ac:dyDescent="0.2">
      <c r="A5" s="3"/>
      <c r="B5" s="3"/>
      <c r="C5" s="3"/>
      <c r="D5" s="4"/>
      <c r="E5" s="4"/>
      <c r="F5" s="14"/>
      <c r="G5" s="14"/>
      <c r="H5" s="14"/>
    </row>
    <row r="6" spans="1:9" ht="15" customHeight="1" x14ac:dyDescent="0.2">
      <c r="A6" s="3"/>
      <c r="B6" s="3"/>
      <c r="C6" s="3"/>
      <c r="D6" s="4"/>
      <c r="E6" s="4"/>
      <c r="F6" s="4"/>
      <c r="G6" s="5"/>
      <c r="H6" s="27"/>
      <c r="I6" s="6"/>
    </row>
    <row r="7" spans="1:9" s="23" customFormat="1" ht="39.75" customHeight="1" x14ac:dyDescent="0.2">
      <c r="A7" s="128" t="s">
        <v>321</v>
      </c>
      <c r="B7" s="128"/>
      <c r="C7" s="128"/>
      <c r="D7" s="128"/>
      <c r="E7" s="128"/>
      <c r="F7" s="128"/>
      <c r="G7" s="128"/>
      <c r="H7" s="128"/>
      <c r="I7" s="128"/>
    </row>
    <row r="8" spans="1:9" s="23" customFormat="1" x14ac:dyDescent="0.2">
      <c r="A8" s="160" t="s">
        <v>320</v>
      </c>
      <c r="B8" s="160"/>
      <c r="C8" s="160"/>
      <c r="D8" s="160"/>
      <c r="E8" s="160"/>
      <c r="F8" s="160"/>
      <c r="G8" s="160"/>
      <c r="H8" s="160"/>
      <c r="I8" s="160"/>
    </row>
    <row r="9" spans="1:9" s="23" customFormat="1" ht="16.5" customHeight="1" x14ac:dyDescent="0.2">
      <c r="A9" s="8"/>
      <c r="B9" s="8"/>
      <c r="C9" s="8"/>
      <c r="D9" s="8"/>
      <c r="E9" s="8"/>
      <c r="F9" s="8"/>
      <c r="G9" s="8"/>
      <c r="H9" s="8"/>
      <c r="I9" s="8"/>
    </row>
    <row r="10" spans="1:9" s="9" customFormat="1" ht="26.25" customHeight="1" x14ac:dyDescent="0.2">
      <c r="A10" s="129" t="s">
        <v>0</v>
      </c>
      <c r="B10" s="129" t="s">
        <v>1</v>
      </c>
      <c r="C10" s="129" t="s">
        <v>2</v>
      </c>
      <c r="D10" s="129" t="s">
        <v>3</v>
      </c>
      <c r="E10" s="129" t="s">
        <v>4</v>
      </c>
      <c r="F10" s="157" t="s">
        <v>23</v>
      </c>
      <c r="G10" s="158"/>
      <c r="H10" s="159"/>
      <c r="I10" s="161" t="s">
        <v>24</v>
      </c>
    </row>
    <row r="11" spans="1:9" s="9" customFormat="1" ht="25.5" x14ac:dyDescent="0.2">
      <c r="A11" s="129"/>
      <c r="B11" s="129"/>
      <c r="C11" s="129"/>
      <c r="D11" s="129"/>
      <c r="E11" s="129"/>
      <c r="F11" s="10" t="s">
        <v>17</v>
      </c>
      <c r="G11" s="10" t="s">
        <v>18</v>
      </c>
      <c r="H11" s="10" t="s">
        <v>25</v>
      </c>
      <c r="I11" s="161"/>
    </row>
    <row r="12" spans="1:9" s="9" customFormat="1" ht="12.75" x14ac:dyDescent="0.2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1">
        <v>6</v>
      </c>
      <c r="G12" s="11">
        <v>7</v>
      </c>
      <c r="H12" s="11">
        <v>8</v>
      </c>
      <c r="I12" s="25">
        <v>9</v>
      </c>
    </row>
    <row r="13" spans="1:9" s="9" customFormat="1" ht="12.75" x14ac:dyDescent="0.2">
      <c r="A13" s="15"/>
      <c r="B13" s="15"/>
      <c r="C13" s="15"/>
      <c r="D13" s="15"/>
      <c r="E13" s="15"/>
      <c r="F13" s="11"/>
      <c r="G13" s="11"/>
      <c r="H13" s="11"/>
      <c r="I13" s="25"/>
    </row>
    <row r="14" spans="1:9" s="24" customFormat="1" ht="81" customHeight="1" x14ac:dyDescent="0.2">
      <c r="A14" s="21"/>
      <c r="B14" s="21"/>
      <c r="C14" s="21"/>
      <c r="D14" s="21"/>
      <c r="E14" s="21"/>
      <c r="F14" s="22"/>
      <c r="G14" s="22"/>
      <c r="H14" s="22"/>
      <c r="I14" s="21"/>
    </row>
    <row r="15" spans="1:9" s="24" customFormat="1" ht="60" customHeight="1" x14ac:dyDescent="0.2">
      <c r="A15" s="21"/>
      <c r="B15" s="21"/>
      <c r="C15" s="21"/>
      <c r="D15" s="21"/>
      <c r="E15" s="21"/>
      <c r="F15" s="22"/>
      <c r="G15" s="22"/>
      <c r="H15" s="22"/>
      <c r="I15" s="21"/>
    </row>
    <row r="16" spans="1:9" s="24" customFormat="1" ht="67.900000000000006" customHeight="1" x14ac:dyDescent="0.2">
      <c r="A16" s="21"/>
      <c r="B16" s="21"/>
      <c r="C16" s="21"/>
      <c r="D16" s="21"/>
      <c r="E16" s="21"/>
      <c r="F16" s="22"/>
      <c r="G16" s="22"/>
      <c r="H16" s="22"/>
      <c r="I16" s="21"/>
    </row>
    <row r="17" spans="1:9" s="24" customFormat="1" ht="60" customHeight="1" x14ac:dyDescent="0.2">
      <c r="A17" s="21"/>
      <c r="B17" s="21"/>
      <c r="C17" s="21"/>
      <c r="D17" s="21"/>
      <c r="E17" s="21"/>
      <c r="F17" s="22"/>
      <c r="G17" s="22"/>
      <c r="H17" s="22"/>
      <c r="I17" s="21"/>
    </row>
    <row r="18" spans="1:9" s="24" customFormat="1" ht="60" customHeight="1" x14ac:dyDescent="0.2">
      <c r="A18" s="21"/>
      <c r="B18" s="21"/>
      <c r="C18" s="21"/>
      <c r="D18" s="21"/>
      <c r="E18" s="21"/>
      <c r="F18" s="22"/>
      <c r="G18" s="22"/>
      <c r="H18" s="22"/>
      <c r="I18" s="21"/>
    </row>
    <row r="19" spans="1:9" s="24" customFormat="1" ht="33.6" customHeight="1" x14ac:dyDescent="0.2">
      <c r="A19" s="21"/>
      <c r="B19" s="21"/>
      <c r="C19" s="21"/>
      <c r="D19" s="21"/>
      <c r="E19" s="21"/>
      <c r="F19" s="22"/>
      <c r="G19" s="22"/>
      <c r="H19" s="22"/>
      <c r="I19" s="21"/>
    </row>
    <row r="20" spans="1:9" s="24" customFormat="1" ht="60" customHeight="1" x14ac:dyDescent="0.2">
      <c r="A20" s="21"/>
      <c r="B20" s="21"/>
      <c r="C20" s="21"/>
      <c r="D20" s="21"/>
      <c r="E20" s="21"/>
      <c r="F20" s="22"/>
      <c r="G20" s="22"/>
      <c r="H20" s="22"/>
      <c r="I20" s="21"/>
    </row>
    <row r="21" spans="1:9" s="24" customFormat="1" ht="60" customHeight="1" x14ac:dyDescent="0.2">
      <c r="A21" s="21"/>
      <c r="B21" s="21"/>
      <c r="C21" s="21"/>
      <c r="D21" s="21"/>
      <c r="E21" s="21"/>
      <c r="F21" s="22"/>
      <c r="G21" s="22"/>
      <c r="H21" s="22"/>
      <c r="I21" s="21"/>
    </row>
    <row r="22" spans="1:9" s="24" customFormat="1" ht="60" customHeight="1" x14ac:dyDescent="0.2">
      <c r="A22" s="21"/>
      <c r="B22" s="21"/>
      <c r="C22" s="21"/>
      <c r="D22" s="21"/>
      <c r="E22" s="21"/>
      <c r="F22" s="22"/>
      <c r="G22" s="22"/>
      <c r="H22" s="22"/>
      <c r="I22" s="21"/>
    </row>
    <row r="23" spans="1:9" s="24" customFormat="1" ht="46.9" customHeight="1" x14ac:dyDescent="0.2">
      <c r="A23" s="21"/>
      <c r="B23" s="21"/>
      <c r="C23" s="21"/>
      <c r="D23" s="21"/>
      <c r="E23" s="21"/>
      <c r="F23" s="22"/>
      <c r="G23" s="22"/>
      <c r="H23" s="22"/>
      <c r="I23" s="21"/>
    </row>
    <row r="24" spans="1:9" s="24" customFormat="1" ht="73.150000000000006" customHeight="1" x14ac:dyDescent="0.2">
      <c r="A24" s="21"/>
      <c r="B24" s="21"/>
      <c r="C24" s="21"/>
      <c r="D24" s="21"/>
      <c r="E24" s="21"/>
      <c r="F24" s="22"/>
      <c r="G24" s="22"/>
      <c r="H24" s="22"/>
      <c r="I24" s="21"/>
    </row>
    <row r="25" spans="1:9" s="24" customFormat="1" ht="37.9" customHeight="1" x14ac:dyDescent="0.2">
      <c r="A25" s="21"/>
      <c r="B25" s="21"/>
      <c r="C25" s="21"/>
      <c r="D25" s="21"/>
      <c r="E25" s="21"/>
      <c r="F25" s="22"/>
      <c r="G25" s="22"/>
      <c r="H25" s="22"/>
      <c r="I25" s="21"/>
    </row>
    <row r="26" spans="1:9" ht="66" customHeight="1" x14ac:dyDescent="0.2"/>
    <row r="27" spans="1:9" ht="60" customHeight="1" x14ac:dyDescent="0.2"/>
    <row r="28" spans="1:9" ht="60" customHeight="1" x14ac:dyDescent="0.2"/>
    <row r="29" spans="1:9" ht="60" customHeight="1" x14ac:dyDescent="0.2"/>
    <row r="30" spans="1:9" ht="60" customHeight="1" x14ac:dyDescent="0.2"/>
    <row r="31" spans="1:9" ht="60" customHeight="1" x14ac:dyDescent="0.2"/>
    <row r="32" spans="1:9" ht="84" customHeight="1" x14ac:dyDescent="0.2"/>
    <row r="33" ht="60" customHeight="1" x14ac:dyDescent="0.2"/>
    <row r="34" ht="65.45" customHeight="1" x14ac:dyDescent="0.2"/>
    <row r="35" ht="60" customHeight="1" x14ac:dyDescent="0.2"/>
    <row r="36" ht="60" customHeight="1" x14ac:dyDescent="0.2"/>
    <row r="37" ht="60" customHeight="1" x14ac:dyDescent="0.2"/>
    <row r="38" ht="60" customHeight="1" x14ac:dyDescent="0.2"/>
    <row r="39" ht="60" customHeight="1" x14ac:dyDescent="0.2"/>
    <row r="40" ht="60" customHeight="1" x14ac:dyDescent="0.2"/>
    <row r="41" ht="48" customHeight="1" x14ac:dyDescent="0.2"/>
    <row r="42" ht="84" customHeight="1" x14ac:dyDescent="0.2"/>
    <row r="43" ht="60" customHeight="1" x14ac:dyDescent="0.2"/>
    <row r="44" ht="64.900000000000006" customHeight="1" x14ac:dyDescent="0.2"/>
    <row r="45" ht="60" customHeight="1" x14ac:dyDescent="0.2"/>
    <row r="46" ht="60" customHeight="1" x14ac:dyDescent="0.2"/>
    <row r="47" ht="60" customHeight="1" x14ac:dyDescent="0.2"/>
    <row r="48" ht="60" customHeight="1" x14ac:dyDescent="0.2"/>
    <row r="49" ht="60" customHeight="1" x14ac:dyDescent="0.2"/>
    <row r="50" ht="32.450000000000003" customHeight="1" x14ac:dyDescent="0.2"/>
    <row r="52" ht="20.25" customHeight="1" x14ac:dyDescent="0.2"/>
    <row r="54" ht="78.75" customHeight="1" x14ac:dyDescent="0.2"/>
    <row r="55" ht="78.75" customHeight="1" x14ac:dyDescent="0.2"/>
    <row r="56" ht="78.75" customHeight="1" x14ac:dyDescent="0.2"/>
    <row r="57" ht="78.75" customHeight="1" x14ac:dyDescent="0.2"/>
    <row r="58" ht="78.75" customHeight="1" x14ac:dyDescent="0.2"/>
    <row r="60" ht="78.75" customHeight="1" x14ac:dyDescent="0.2"/>
    <row r="61" ht="78.75" customHeight="1" x14ac:dyDescent="0.2"/>
    <row r="62" ht="94.5" customHeight="1" x14ac:dyDescent="0.2"/>
    <row r="63" ht="15.75" customHeight="1" x14ac:dyDescent="0.2"/>
    <row r="64" ht="78.75" customHeight="1" x14ac:dyDescent="0.2"/>
    <row r="65" ht="94.5" customHeight="1" x14ac:dyDescent="0.2"/>
    <row r="66" ht="15.75" customHeight="1" x14ac:dyDescent="0.2"/>
    <row r="67" ht="78.75" customHeight="1" x14ac:dyDescent="0.2"/>
    <row r="68" ht="78.75" customHeight="1" x14ac:dyDescent="0.2"/>
    <row r="69" ht="94.5" customHeight="1" x14ac:dyDescent="0.2"/>
    <row r="70" ht="94.5" customHeight="1" x14ac:dyDescent="0.2"/>
    <row r="71" ht="78.75" customHeight="1" x14ac:dyDescent="0.2"/>
    <row r="73" ht="29.25" customHeight="1" x14ac:dyDescent="0.2"/>
    <row r="74" ht="19.5" customHeight="1" x14ac:dyDescent="0.2"/>
    <row r="75" ht="48" customHeight="1" x14ac:dyDescent="0.2"/>
    <row r="76" ht="54.75" customHeight="1" x14ac:dyDescent="0.2"/>
    <row r="77" ht="54" customHeight="1" x14ac:dyDescent="0.2"/>
    <row r="78" ht="83.25" customHeight="1" x14ac:dyDescent="0.2"/>
    <row r="80" ht="30" customHeight="1" x14ac:dyDescent="0.2"/>
    <row r="81" ht="51.75" customHeight="1" x14ac:dyDescent="0.2"/>
    <row r="82" ht="90" customHeight="1" x14ac:dyDescent="0.2"/>
    <row r="83" ht="71.25" customHeight="1" x14ac:dyDescent="0.2"/>
    <row r="85" ht="31.5" customHeight="1" x14ac:dyDescent="0.2"/>
    <row r="86" ht="85.5" customHeight="1" x14ac:dyDescent="0.2"/>
    <row r="94" ht="23.25" customHeight="1" x14ac:dyDescent="0.2"/>
    <row r="95" ht="23.25" customHeight="1" x14ac:dyDescent="0.2"/>
    <row r="96" ht="23.25" customHeight="1" x14ac:dyDescent="0.2"/>
    <row r="97" ht="21" customHeight="1" x14ac:dyDescent="0.2"/>
    <row r="98" ht="20.25" customHeight="1" x14ac:dyDescent="0.2"/>
  </sheetData>
  <sheetProtection selectLockedCells="1" selectUnlockedCells="1"/>
  <mergeCells count="9">
    <mergeCell ref="F10:H10"/>
    <mergeCell ref="A7:I7"/>
    <mergeCell ref="E10:E11"/>
    <mergeCell ref="A10:A11"/>
    <mergeCell ref="B10:B11"/>
    <mergeCell ref="C10:C11"/>
    <mergeCell ref="D10:D11"/>
    <mergeCell ref="A8:I8"/>
    <mergeCell ref="I10:I11"/>
  </mergeCells>
  <pageMargins left="0.19685039370078741" right="0.19685039370078741" top="0.51181102362204722" bottom="0.59055118110236227" header="0" footer="0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2021-2022</vt:lpstr>
      <vt:lpstr>Форма отчета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Яковлев Дмитрий Васильевич</cp:lastModifiedBy>
  <cp:lastPrinted>2022-05-26T03:14:18Z</cp:lastPrinted>
  <dcterms:created xsi:type="dcterms:W3CDTF">2017-04-25T00:48:17Z</dcterms:created>
  <dcterms:modified xsi:type="dcterms:W3CDTF">2022-06-01T06:34:12Z</dcterms:modified>
</cp:coreProperties>
</file>